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附表2-种植险明细表" sheetId="1" r:id="rId1"/>
  </sheets>
  <definedNames>
    <definedName name="_xlnm._FilterDatabase" localSheetId="0" hidden="1">'附表2-种植险明细表'!$A$3:$M$259</definedName>
    <definedName name="_xlnm.Print_Titles" localSheetId="0">'附表2-种植险明细表'!$1:$3</definedName>
    <definedName name="_xlnm.Print_Area" localSheetId="0">'附表2-种植险明细表'!$A$1:$L$263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<sst xmlns="http://schemas.openxmlformats.org/spreadsheetml/2006/main" count="1092" uniqueCount="384">
  <si>
    <t>广州市南沙区政策性种植类保险、设施保险承保明细表（2024年第4季度）</t>
  </si>
  <si>
    <t>统计季度： 2024 年第 4 季度</t>
  </si>
  <si>
    <t>单位：亩（头、羽、盆） 元</t>
  </si>
  <si>
    <t>序号</t>
  </si>
  <si>
    <t>被保险人</t>
  </si>
  <si>
    <t>标的名称</t>
  </si>
  <si>
    <t>保险数量
（亩、盆）</t>
  </si>
  <si>
    <t>标的种养地点</t>
  </si>
  <si>
    <t>保险起始日</t>
  </si>
  <si>
    <t>保险终止日</t>
  </si>
  <si>
    <t>保险金额</t>
  </si>
  <si>
    <t>总保费</t>
  </si>
  <si>
    <t>中央补贴金额</t>
  </si>
  <si>
    <t>省级补贴金额</t>
  </si>
  <si>
    <t>区级补贴金额</t>
  </si>
  <si>
    <t>何泽辉等6户</t>
  </si>
  <si>
    <t>甘蔗</t>
  </si>
  <si>
    <t>南沙区横沥镇前进村</t>
  </si>
  <si>
    <t>/</t>
  </si>
  <si>
    <t>梁牛仔</t>
  </si>
  <si>
    <t>南沙区东涌镇庆盛村</t>
  </si>
  <si>
    <t>梁锡波</t>
  </si>
  <si>
    <t>南沙区东涌镇南涌村</t>
  </si>
  <si>
    <t>黄嘉权</t>
  </si>
  <si>
    <t>南沙区横沥镇新兴村</t>
  </si>
  <si>
    <t>冯润根等5户</t>
  </si>
  <si>
    <t>吴锦祥等7户</t>
  </si>
  <si>
    <t>南沙区横沥镇冯马二村</t>
  </si>
  <si>
    <t>郭根洪等3户</t>
  </si>
  <si>
    <t>南沙区东涌镇天益村</t>
  </si>
  <si>
    <t>郭志华</t>
  </si>
  <si>
    <t>南沙区东涌镇鱼窝头村</t>
  </si>
  <si>
    <t>周锡波</t>
  </si>
  <si>
    <t>南沙区榄核镇八沙村</t>
  </si>
  <si>
    <t>黄带喜</t>
  </si>
  <si>
    <t>南沙区榄核镇下坭村</t>
  </si>
  <si>
    <t>黄剑平等12户</t>
  </si>
  <si>
    <t>南沙区大岗镇东隆村</t>
  </si>
  <si>
    <t>陈子健</t>
  </si>
  <si>
    <t>冯炎胜等11户</t>
  </si>
  <si>
    <t>南沙区大岗镇南顺一村</t>
  </si>
  <si>
    <t>卢锦钊</t>
  </si>
  <si>
    <t>周志伟</t>
  </si>
  <si>
    <t>何锦添等12户</t>
  </si>
  <si>
    <t>南沙区东涌镇马克村</t>
  </si>
  <si>
    <t>陈永东等236户</t>
  </si>
  <si>
    <t>南沙区东涌镇大简村</t>
  </si>
  <si>
    <t>郭维好</t>
  </si>
  <si>
    <t>南沙区榄核镇平稳村</t>
  </si>
  <si>
    <t>黄柳娇等6户</t>
  </si>
  <si>
    <t>南沙区东涌镇石基村</t>
  </si>
  <si>
    <t>陈平女等5户</t>
  </si>
  <si>
    <t>南沙区榄核镇上坭村</t>
  </si>
  <si>
    <t>吴锦堂等11户</t>
  </si>
  <si>
    <t>南沙区榄核镇墩塘村</t>
  </si>
  <si>
    <t>陈少英等20户</t>
  </si>
  <si>
    <t>南沙区榄核镇顺河村</t>
  </si>
  <si>
    <t>周福等58户</t>
  </si>
  <si>
    <t>南沙区榄核镇坳尾村</t>
  </si>
  <si>
    <t>卢均和</t>
  </si>
  <si>
    <t>南沙区大岗镇灵山村</t>
  </si>
  <si>
    <t>梁伟标等8户</t>
  </si>
  <si>
    <t>郭添铭等83户</t>
  </si>
  <si>
    <t>南沙区东涌镇西樵村</t>
  </si>
  <si>
    <t>何锦原等278户</t>
  </si>
  <si>
    <t>南沙区大岗镇高沙村</t>
  </si>
  <si>
    <t>梁桂泉等232户</t>
  </si>
  <si>
    <t>南沙区大岗镇新沙村</t>
  </si>
  <si>
    <t>陈锦波等16户</t>
  </si>
  <si>
    <t>南沙区大岗镇庙贝村</t>
  </si>
  <si>
    <t>冯杏香</t>
  </si>
  <si>
    <t>冯元辉等2户</t>
  </si>
  <si>
    <t>南沙区大岗镇新围村</t>
  </si>
  <si>
    <t>杨桂妹等4户</t>
  </si>
  <si>
    <t>南沙区大岗镇南村坊村</t>
  </si>
  <si>
    <t>黎子程</t>
  </si>
  <si>
    <t>郭惠标等6人</t>
  </si>
  <si>
    <t>南沙区大岗镇南顺二村</t>
  </si>
  <si>
    <t>梁威胜等78户</t>
  </si>
  <si>
    <t>南沙区东涌镇小乌村</t>
  </si>
  <si>
    <t>高荣根等2户</t>
  </si>
  <si>
    <t>南沙区榄核镇九比村</t>
  </si>
  <si>
    <t>陈金全等31户</t>
  </si>
  <si>
    <t>玉米</t>
  </si>
  <si>
    <t>梁和根等5户</t>
  </si>
  <si>
    <t>南沙区横沥镇大元村</t>
  </si>
  <si>
    <t>郭惠珍等2户</t>
  </si>
  <si>
    <t>南沙区横沥镇冯马三村</t>
  </si>
  <si>
    <t>冯木洪等25户</t>
  </si>
  <si>
    <t>陈兆洪等45户</t>
  </si>
  <si>
    <t>广州市南沙区兴盛甜玉米专业合作社</t>
  </si>
  <si>
    <t>陈秋喜等2户</t>
  </si>
  <si>
    <t>陈铨佳等6户</t>
  </si>
  <si>
    <t>梁月明等4户</t>
  </si>
  <si>
    <t>冯锦标等12户</t>
  </si>
  <si>
    <t>广州市南沙区岗城运营管理有限公司</t>
  </si>
  <si>
    <t>郭健文等2户</t>
  </si>
  <si>
    <t>冯泽林</t>
  </si>
  <si>
    <t>杨宝欣等4户</t>
  </si>
  <si>
    <t>广东东升农场有限公司</t>
  </si>
  <si>
    <t>广州市建龙农业科技发展有限公司</t>
  </si>
  <si>
    <t>水稻</t>
  </si>
  <si>
    <t>南沙区横沥镇庙贝农场</t>
  </si>
  <si>
    <t>广州市园艺园林绿化工程有限公司</t>
  </si>
  <si>
    <t>南沙区珠江街一涌至二涌</t>
  </si>
  <si>
    <t>广州绿之源农业种植有限责任公司</t>
  </si>
  <si>
    <t>南沙区珠江街一涌半</t>
  </si>
  <si>
    <t>广州市暻盛园林有限公司</t>
  </si>
  <si>
    <t>南沙区珠江街251号田临堤地块</t>
  </si>
  <si>
    <t>广州南沙涛信农业种植有限公司</t>
  </si>
  <si>
    <t>南沙区珠江街一涌至三涌</t>
  </si>
  <si>
    <t>石福荣</t>
  </si>
  <si>
    <t>广州市南沙区福兄农机科技专业合作社</t>
  </si>
  <si>
    <t>南沙区珠江街二涌至八涌</t>
  </si>
  <si>
    <t>南沙区横沥镇新村村</t>
  </si>
  <si>
    <t>南沙区横沥镇冯马一村</t>
  </si>
  <si>
    <t>黄健强</t>
  </si>
  <si>
    <t>叶新华</t>
  </si>
  <si>
    <t>露地花卉苗木</t>
  </si>
  <si>
    <t>南沙区大岗镇大岗村</t>
  </si>
  <si>
    <t>冯元辉</t>
  </si>
  <si>
    <t>冯志添</t>
  </si>
  <si>
    <t>冯耀林</t>
  </si>
  <si>
    <t>陈根基等19户</t>
  </si>
  <si>
    <t>张金群等4户</t>
  </si>
  <si>
    <t>郭金海</t>
  </si>
  <si>
    <t>林志强等2户</t>
  </si>
  <si>
    <t>周甜良</t>
  </si>
  <si>
    <t>关八根</t>
  </si>
  <si>
    <t>姜瑞</t>
  </si>
  <si>
    <t>露地盆栽</t>
  </si>
  <si>
    <t>522500盆</t>
  </si>
  <si>
    <t>李华冬等24户</t>
  </si>
  <si>
    <t>大棚内盆栽</t>
  </si>
  <si>
    <t>996240盆</t>
  </si>
  <si>
    <t>胡发勇</t>
  </si>
  <si>
    <t>142800盆</t>
  </si>
  <si>
    <t>陈明辉</t>
  </si>
  <si>
    <t>238000盆</t>
  </si>
  <si>
    <t>李晓红</t>
  </si>
  <si>
    <t>陆新知</t>
  </si>
  <si>
    <t>520000盆</t>
  </si>
  <si>
    <t>梁耀辉</t>
  </si>
  <si>
    <t>148400盆</t>
  </si>
  <si>
    <t>李华冬等26户</t>
  </si>
  <si>
    <t>1291750盆</t>
  </si>
  <si>
    <t>陈政华等3户</t>
  </si>
  <si>
    <t>87000盆</t>
  </si>
  <si>
    <t>屈楚基等5户</t>
  </si>
  <si>
    <t>351000盆</t>
  </si>
  <si>
    <t>屈楚基</t>
  </si>
  <si>
    <t>387000盆</t>
  </si>
  <si>
    <t>黄志坤等7户</t>
  </si>
  <si>
    <t>403620盆</t>
  </si>
  <si>
    <t>卢其润等2户</t>
  </si>
  <si>
    <t>71250盆</t>
  </si>
  <si>
    <t>梁炽荣等3户</t>
  </si>
  <si>
    <t>107500盆</t>
  </si>
  <si>
    <t>周锡基</t>
  </si>
  <si>
    <t>276000盆</t>
  </si>
  <si>
    <t>陈炳洪</t>
  </si>
  <si>
    <t>15000盆</t>
  </si>
  <si>
    <t>305000盆</t>
  </si>
  <si>
    <t>陈锡添等5户</t>
  </si>
  <si>
    <t>250000盆</t>
  </si>
  <si>
    <t>郭满潮等18户</t>
  </si>
  <si>
    <t>1176000盆</t>
  </si>
  <si>
    <t>刁祥鑫等3户</t>
  </si>
  <si>
    <t>133000盆</t>
  </si>
  <si>
    <t>刁祥鑫等6户</t>
  </si>
  <si>
    <t>236500盆</t>
  </si>
  <si>
    <t>周丝琳</t>
  </si>
  <si>
    <t>28000盆</t>
  </si>
  <si>
    <t>梁志华</t>
  </si>
  <si>
    <t>250500盆</t>
  </si>
  <si>
    <t>黄润德等10户</t>
  </si>
  <si>
    <t>614880盆</t>
  </si>
  <si>
    <t>高炳棠等2户</t>
  </si>
  <si>
    <t>90000盆</t>
  </si>
  <si>
    <t>卢鉴荣等2户</t>
  </si>
  <si>
    <t>40000盆</t>
  </si>
  <si>
    <t>刘满洪等10户</t>
  </si>
  <si>
    <t>露地蔬菜</t>
  </si>
  <si>
    <t>南沙区万顷沙镇工程村</t>
  </si>
  <si>
    <t>黄锡光</t>
  </si>
  <si>
    <t>梁锡伦等22户</t>
  </si>
  <si>
    <t>梁炳桂</t>
  </si>
  <si>
    <t>南沙区万顷沙镇民建村</t>
  </si>
  <si>
    <t>梁福源</t>
  </si>
  <si>
    <t>大棚蔬菜</t>
  </si>
  <si>
    <t>郭莲弟等6户</t>
  </si>
  <si>
    <t>黄锡棠等7户</t>
  </si>
  <si>
    <t>南沙区万顷沙镇同兴村</t>
  </si>
  <si>
    <t>陈锦喜</t>
  </si>
  <si>
    <t>林志勇</t>
  </si>
  <si>
    <t>南沙区横沥镇太阳升村</t>
  </si>
  <si>
    <t>李金娣等13户</t>
  </si>
  <si>
    <t>南沙区万顷沙镇新安村</t>
  </si>
  <si>
    <t>陈淑艳等11户</t>
  </si>
  <si>
    <t>南沙区万顷沙镇沙尾一村</t>
  </si>
  <si>
    <t>郭耀泉等4户</t>
  </si>
  <si>
    <t>丁瑞娇</t>
  </si>
  <si>
    <t>冯洪有等24户</t>
  </si>
  <si>
    <t>罗细根等2户</t>
  </si>
  <si>
    <t>黄奇锋</t>
  </si>
  <si>
    <t>冯爱玲等2户</t>
  </si>
  <si>
    <t>张秀环等2户</t>
  </si>
  <si>
    <t>南沙区万顷沙镇民立村</t>
  </si>
  <si>
    <t>陈月好等3户</t>
  </si>
  <si>
    <t>林炳超等28户</t>
  </si>
  <si>
    <t>广州南沙绿亨育种科学研究有限公司</t>
  </si>
  <si>
    <t>南沙区珠江街道凤凰大道以东</t>
  </si>
  <si>
    <t>黄广华等3户</t>
  </si>
  <si>
    <t>马惠明等3户</t>
  </si>
  <si>
    <t>何建忠</t>
  </si>
  <si>
    <t>徐少英等2户</t>
  </si>
  <si>
    <t>广州市南沙区横沥镇兴发资产管理中心</t>
  </si>
  <si>
    <t>梁艮英等189户</t>
  </si>
  <si>
    <t>陈永权等16户</t>
  </si>
  <si>
    <t>南沙区大岗镇中埠村</t>
  </si>
  <si>
    <t>梁锦添等118户</t>
  </si>
  <si>
    <t>李福泉等17户</t>
  </si>
  <si>
    <t>何鉴明等2户</t>
  </si>
  <si>
    <t>南沙区大岗镇庙青村</t>
  </si>
  <si>
    <t>郭锡等67户</t>
  </si>
  <si>
    <t>冯泽南等2户</t>
  </si>
  <si>
    <t>郭执九等65户</t>
  </si>
  <si>
    <t>梁瑞洪等54户</t>
  </si>
  <si>
    <t>郭柳萍等6户</t>
  </si>
  <si>
    <t>何炳有等14户</t>
  </si>
  <si>
    <t>郭添铭等277户</t>
  </si>
  <si>
    <t>郭惠明</t>
  </si>
  <si>
    <t>郭鉴波等8户</t>
  </si>
  <si>
    <t>陈锐雄</t>
  </si>
  <si>
    <t>陈炳权</t>
  </si>
  <si>
    <t>黎惠香等2户</t>
  </si>
  <si>
    <t>王彩欢</t>
  </si>
  <si>
    <t>梁锡文等5户</t>
  </si>
  <si>
    <t>南沙区东涌镇 小乌村</t>
  </si>
  <si>
    <t>王带彩等5人</t>
  </si>
  <si>
    <t>冯景文等18户</t>
  </si>
  <si>
    <t>李培坤等16户</t>
  </si>
  <si>
    <t>梁少伟等28户</t>
  </si>
  <si>
    <t>蒋亦民等23户</t>
  </si>
  <si>
    <t>黄健文等70户</t>
  </si>
  <si>
    <t>陈淑玲等5户</t>
  </si>
  <si>
    <t>郭瑞金等8户</t>
  </si>
  <si>
    <t>李超洪</t>
  </si>
  <si>
    <t>韩桂婵等37户</t>
  </si>
  <si>
    <t>广东东升农场
有限公司</t>
  </si>
  <si>
    <t>何锦荣</t>
  </si>
  <si>
    <t>周沛棠等13户</t>
  </si>
  <si>
    <t>严成能</t>
  </si>
  <si>
    <t>罗伟明等2户</t>
  </si>
  <si>
    <t>黄健平等2户</t>
  </si>
  <si>
    <t>郭金泉</t>
  </si>
  <si>
    <t>陈润添</t>
  </si>
  <si>
    <t>钢结构大棚</t>
  </si>
  <si>
    <t>广州南沙明珠农业发展有限公司</t>
  </si>
  <si>
    <t>简易大棚</t>
  </si>
  <si>
    <t>南沙区珠江街农业集团</t>
  </si>
  <si>
    <t>原建华等11户</t>
  </si>
  <si>
    <t>智正现代农业发展（广州）有限公司</t>
  </si>
  <si>
    <t>南沙区万顷沙镇十六涌</t>
  </si>
  <si>
    <t>姚开锋</t>
  </si>
  <si>
    <t>广东现代金穗种业有限公司</t>
  </si>
  <si>
    <t>梁有华</t>
  </si>
  <si>
    <t>梁瑞晓</t>
  </si>
  <si>
    <t>广州安然农业有限公司</t>
  </si>
  <si>
    <t>姜国友等2户</t>
  </si>
  <si>
    <t>广东利泰智农农业科技有限公司</t>
  </si>
  <si>
    <t>南沙区榄核镇甘岗村</t>
  </si>
  <si>
    <t>何炳钊</t>
  </si>
  <si>
    <t>吴炳洪等5户</t>
  </si>
  <si>
    <t>刁祥鑫等8户</t>
  </si>
  <si>
    <t>冯炳权</t>
  </si>
  <si>
    <t>广州番南液化石油气有限公司</t>
  </si>
  <si>
    <t>广州市南沙区横沥镇农业发展公司</t>
  </si>
  <si>
    <t>高标钢构大棚</t>
  </si>
  <si>
    <t>梁永财</t>
  </si>
  <si>
    <t>横沥镇前进村</t>
  </si>
  <si>
    <t>黄灿文</t>
  </si>
  <si>
    <t>榄核镇顺河村</t>
  </si>
  <si>
    <t>梁浩斌</t>
  </si>
  <si>
    <t>东涌镇石基村</t>
  </si>
  <si>
    <t>陈兆荣等4户</t>
  </si>
  <si>
    <t>蔬菜</t>
  </si>
  <si>
    <t>梁锦华</t>
  </si>
  <si>
    <t>万顷沙镇民建村</t>
  </si>
  <si>
    <t>何锡波</t>
  </si>
  <si>
    <t>万顷沙镇红海村</t>
  </si>
  <si>
    <t>冼树祥</t>
  </si>
  <si>
    <t>东涌镇石排村</t>
  </si>
  <si>
    <t>东涌镇官坦村</t>
  </si>
  <si>
    <t>郭荣福</t>
  </si>
  <si>
    <t>万顷沙镇沙尾二村</t>
  </si>
  <si>
    <t>广州丰禾农业服务有限公司</t>
  </si>
  <si>
    <t>大岗镇新联一村</t>
  </si>
  <si>
    <t>广州市丰熠科技有限公司</t>
  </si>
  <si>
    <t>大岗镇新联二村</t>
  </si>
  <si>
    <t>郭志强</t>
  </si>
  <si>
    <t>大岗镇南顺二村</t>
  </si>
  <si>
    <t>何维喜</t>
  </si>
  <si>
    <t>东涌镇马克村</t>
  </si>
  <si>
    <t>东涌镇大简村</t>
  </si>
  <si>
    <t>陈坤洪</t>
  </si>
  <si>
    <t>横沥镇新村村</t>
  </si>
  <si>
    <t>郭泳锋</t>
  </si>
  <si>
    <t>包先远</t>
  </si>
  <si>
    <t>东涌镇大同村</t>
  </si>
  <si>
    <t>李笑英‎</t>
  </si>
  <si>
    <t>木瓜</t>
  </si>
  <si>
    <t>广州市南沙区大岗镇庙青村</t>
  </si>
  <si>
    <t>黎润钊‎</t>
  </si>
  <si>
    <t>黄皮</t>
  </si>
  <si>
    <t>广州市南沙区大岗镇高沙村</t>
  </si>
  <si>
    <t>广州市南沙区岗城运营管理有限公司‎</t>
  </si>
  <si>
    <t>广州市南沙区大岗镇东隆村</t>
  </si>
  <si>
    <t>番石榴、荔枝、龙眼、杨桃、百香果、芒果、小番茄</t>
  </si>
  <si>
    <t>何荣标‎</t>
  </si>
  <si>
    <t>广州市南沙区大岗镇庙贝村</t>
  </si>
  <si>
    <t>火龙果、葡萄</t>
  </si>
  <si>
    <t>郭仕玖‎</t>
  </si>
  <si>
    <t>火龙果</t>
  </si>
  <si>
    <t>广州市南沙区大岗镇龙古村</t>
  </si>
  <si>
    <t>杨健敏‎</t>
  </si>
  <si>
    <t>柠檬</t>
  </si>
  <si>
    <t>广州市南沙区大岗镇南村坊村</t>
  </si>
  <si>
    <t>孔宪伟‎</t>
  </si>
  <si>
    <t>陈政华‎</t>
  </si>
  <si>
    <t>香蕉</t>
  </si>
  <si>
    <t>陈培基‎</t>
  </si>
  <si>
    <t>广州市南沙区大岗镇南顺二村</t>
  </si>
  <si>
    <t>黄伟亮‎</t>
  </si>
  <si>
    <t>龙眼</t>
  </si>
  <si>
    <t>大岗镇龙古村黄坤洪等21户</t>
  </si>
  <si>
    <t>橙、番石榴、柑、嘉宝果、荔枝、龙眼、柠檬、香蕉、释迦果</t>
  </si>
  <si>
    <t>大岗镇高沙村黄伟东等2户</t>
  </si>
  <si>
    <t>火龙果、无花果</t>
  </si>
  <si>
    <t>大岗镇庙贝村黄日华等2户</t>
  </si>
  <si>
    <t>无花果</t>
  </si>
  <si>
    <t>大岗镇龙古村陈权初等2户</t>
  </si>
  <si>
    <t>大岗镇庙贝村黄泽元等2户</t>
  </si>
  <si>
    <t>大岗镇高沙村梁银娣等13户</t>
  </si>
  <si>
    <t>柠檬、香蕉、龙眼、木瓜</t>
  </si>
  <si>
    <t>大岗镇庙贝村陈桂垣等13户</t>
  </si>
  <si>
    <t>番石榴，香蕉，木瓜，柑橘，三华李</t>
  </si>
  <si>
    <t>梁润华‎</t>
  </si>
  <si>
    <t>荔枝</t>
  </si>
  <si>
    <t>广州市南沙区南沙街道东瓜宇村</t>
  </si>
  <si>
    <t>王玉妹‎</t>
  </si>
  <si>
    <t>广州市南沙区万顷沙镇沙尾一村</t>
  </si>
  <si>
    <t>梁丽华‎</t>
  </si>
  <si>
    <t>番石榴</t>
  </si>
  <si>
    <t>广州市南沙区万顷沙镇红江村</t>
  </si>
  <si>
    <t>何锡波‎</t>
  </si>
  <si>
    <t>广州市南沙区万顷沙镇民立村</t>
  </si>
  <si>
    <t>万顷沙镇沙尾一村黎泽荣等72户</t>
  </si>
  <si>
    <t>香蕉、木瓜、番石榴、荔枝、释迦果、杨桃</t>
  </si>
  <si>
    <t>万顷沙镇民立村郭惠初等49户</t>
  </si>
  <si>
    <t>香蕉、木瓜、番石榴、柠檬、释迦果</t>
  </si>
  <si>
    <t>钟溢明‎</t>
  </si>
  <si>
    <t>广州市南沙区东涌镇小乌村</t>
  </si>
  <si>
    <t>东涌镇小乌村陈佩英等78户</t>
  </si>
  <si>
    <t>香蕉、柠檬、桔、龙眼、木瓜</t>
  </si>
  <si>
    <t>东涌镇小乌村钟有喜等8户</t>
  </si>
  <si>
    <t>东涌镇长莫村麦柱荣等10户</t>
  </si>
  <si>
    <t>广州市南沙区东涌镇长莫村</t>
  </si>
  <si>
    <t>东涌镇西樵村何桂英等69户</t>
  </si>
  <si>
    <t>柠檬、香蕉</t>
  </si>
  <si>
    <t>广州市南沙区东涌镇西樵村</t>
  </si>
  <si>
    <t>东涌镇东涌村郭满洪等9户</t>
  </si>
  <si>
    <t>广州市南沙区东涌镇东涌村</t>
  </si>
  <si>
    <t>彭德源‎</t>
  </si>
  <si>
    <t>广州市南沙区榄核镇平稳村</t>
  </si>
  <si>
    <t>黄桂深‎</t>
  </si>
  <si>
    <t>广州市南沙区榄核镇八沙村</t>
  </si>
  <si>
    <t>榄核镇八沙村霍钊东等3户</t>
  </si>
  <si>
    <t>榄核镇坳尾村黄月娟等56户</t>
  </si>
  <si>
    <t>释迦、番石榴、柑橘、荔枝、柠檬、香蕉</t>
  </si>
  <si>
    <t>广州市南沙区榄核镇坳尾村</t>
  </si>
  <si>
    <t>榄核镇坳尾村郭艳莲等2户</t>
  </si>
  <si>
    <t>合计</t>
  </si>
  <si>
    <t>26268.39亩
8914740盆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</si>
</sst>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/m/d;@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49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49" applyFont="1" applyAlignment="1">
      <alignment vertical="center"/>
    </xf>
    <xf numFmtId="0" fontId="1" fillId="0" borderId="0" xfId="49" applyFont="1" applyFill="1" applyAlignment="1">
      <alignment vertical="center"/>
    </xf>
    <xf numFmtId="0" fontId="0" fillId="0" borderId="0" xfId="49" applyFill="1" applyAlignment="1">
      <alignment horizontal="center" vertical="center"/>
    </xf>
    <xf numFmtId="0" fontId="3" fillId="0" borderId="0" xfId="49" applyFont="1" applyFill="1" applyAlignment="1">
      <alignment vertical="center" wrapText="1"/>
    </xf>
    <xf numFmtId="0" fontId="0" fillId="0" borderId="0" xfId="49" applyFill="1" applyAlignment="1">
      <alignment vertical="center"/>
    </xf>
    <xf numFmtId="176" fontId="0" fillId="0" borderId="0" xfId="49" applyNumberFormat="1" applyFill="1">
      <alignment vertical="center"/>
    </xf>
    <xf numFmtId="0" fontId="0" fillId="0" borderId="0" xfId="49" applyFill="1" applyAlignment="1">
      <alignment vertical="center" wrapText="1"/>
    </xf>
    <xf numFmtId="0" fontId="0" fillId="0" borderId="0" xfId="49" applyFill="1">
      <alignment vertical="center"/>
    </xf>
    <xf numFmtId="0" fontId="4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176" fontId="4" fillId="0" borderId="0" xfId="49" applyNumberFormat="1" applyFont="1" applyFill="1" applyAlignment="1">
      <alignment horizontal="center" vertical="center"/>
    </xf>
    <xf numFmtId="0" fontId="0" fillId="0" borderId="0" xfId="49" applyFont="1" applyAlignment="1">
      <alignment horizontal="left" vertical="center"/>
    </xf>
    <xf numFmtId="0" fontId="0" fillId="0" borderId="0" xfId="49" applyFont="1" applyAlignment="1">
      <alignment horizontal="left" vertical="center" wrapText="1"/>
    </xf>
    <xf numFmtId="176" fontId="0" fillId="0" borderId="0" xfId="49" applyNumberFormat="1" applyFont="1" applyAlignment="1">
      <alignment horizontal="left" vertical="center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2" fillId="0" borderId="1" xfId="50" applyNumberFormat="1" applyFont="1" applyFill="1" applyBorder="1" applyAlignment="1">
      <alignment horizontal="center" vertical="center" wrapText="1"/>
    </xf>
    <xf numFmtId="0" fontId="0" fillId="0" borderId="0" xfId="49" applyFill="1" applyAlignment="1">
      <alignment horizontal="right" vertical="center"/>
    </xf>
    <xf numFmtId="177" fontId="2" fillId="0" borderId="1" xfId="49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0" fontId="9" fillId="0" borderId="0" xfId="49" applyFont="1">
      <alignment vertical="center"/>
    </xf>
    <xf numFmtId="176" fontId="9" fillId="0" borderId="0" xfId="49" applyNumberFormat="1" applyFont="1">
      <alignment vertical="center"/>
    </xf>
    <xf numFmtId="179" fontId="9" fillId="0" borderId="0" xfId="49" applyNumberFormat="1" applyFont="1" applyAlignment="1">
      <alignment horizontal="center" vertical="center"/>
    </xf>
    <xf numFmtId="176" fontId="9" fillId="0" borderId="0" xfId="49" applyNumberFormat="1" applyFont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/>
    </xf>
    <xf numFmtId="0" fontId="9" fillId="0" borderId="0" xfId="49" applyFont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_Sheet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3"/>
  <sheetViews>
    <sheetView tabSelected="1" workbookViewId="0">
      <pane ySplit="3" topLeftCell="A234" activePane="bottomLeft" state="frozen"/>
      <selection/>
      <selection pane="bottomLeft" activeCell="G236" sqref="G236"/>
    </sheetView>
  </sheetViews>
  <sheetFormatPr defaultColWidth="9" defaultRowHeight="14.25"/>
  <cols>
    <col min="1" max="1" width="4.625" style="8" customWidth="1"/>
    <col min="2" max="2" width="22.625" style="9" customWidth="1"/>
    <col min="3" max="3" width="11.625" style="10" customWidth="1"/>
    <col min="4" max="4" width="12.125" style="11" customWidth="1"/>
    <col min="5" max="5" width="22.125" style="12" customWidth="1"/>
    <col min="6" max="7" width="11.625" style="13" customWidth="1"/>
    <col min="8" max="8" width="16.125" style="13" customWidth="1"/>
    <col min="9" max="9" width="12.625" style="13" customWidth="1"/>
    <col min="10" max="10" width="10.875" style="12" customWidth="1"/>
    <col min="11" max="11" width="10.375" style="12" customWidth="1"/>
    <col min="12" max="12" width="12.375" style="12" customWidth="1"/>
    <col min="13" max="13" width="10.375" style="13"/>
    <col min="14" max="16384" width="9" style="13"/>
  </cols>
  <sheetData>
    <row r="1" s="1" customFormat="1" ht="31" customHeight="1" spans="1:12">
      <c r="A1" s="14" t="s">
        <v>0</v>
      </c>
      <c r="B1" s="15"/>
      <c r="C1" s="14"/>
      <c r="D1" s="16"/>
      <c r="E1" s="14"/>
      <c r="F1" s="14"/>
      <c r="G1" s="14"/>
      <c r="H1" s="14"/>
      <c r="I1" s="14"/>
      <c r="J1" s="14"/>
      <c r="K1" s="14"/>
      <c r="L1" s="14"/>
    </row>
    <row r="2" s="1" customFormat="1" ht="30" customHeight="1" spans="1:12">
      <c r="A2" s="17" t="s">
        <v>1</v>
      </c>
      <c r="B2" s="18"/>
      <c r="C2" s="17"/>
      <c r="D2" s="19"/>
      <c r="E2" s="18"/>
      <c r="F2" s="1"/>
      <c r="G2" s="31"/>
      <c r="H2" s="1"/>
      <c r="I2" s="1"/>
      <c r="J2" s="36" t="s">
        <v>2</v>
      </c>
      <c r="K2" s="36"/>
      <c r="L2" s="36"/>
    </row>
    <row r="3" s="2" customFormat="1" ht="48" customHeight="1" spans="1:12">
      <c r="A3" s="20" t="s">
        <v>3</v>
      </c>
      <c r="B3" s="21" t="s">
        <v>4</v>
      </c>
      <c r="C3" s="22" t="s">
        <v>5</v>
      </c>
      <c r="D3" s="23" t="s">
        <v>6</v>
      </c>
      <c r="E3" s="20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0" t="s">
        <v>12</v>
      </c>
      <c r="K3" s="20" t="s">
        <v>13</v>
      </c>
      <c r="L3" s="20" t="s">
        <v>14</v>
      </c>
    </row>
    <row r="4" s="3" customFormat="1" ht="12.75" spans="1:12">
      <c r="A4" s="24">
        <v>1</v>
      </c>
      <c r="B4" s="25" t="s">
        <v>15</v>
      </c>
      <c r="C4" s="26" t="s">
        <v>16</v>
      </c>
      <c r="D4" s="27">
        <v>76</v>
      </c>
      <c r="E4" s="32" t="s">
        <v>17</v>
      </c>
      <c r="F4" s="33">
        <v>45588</v>
      </c>
      <c r="G4" s="33">
        <v>45769</v>
      </c>
      <c r="H4" s="34">
        <v>114000</v>
      </c>
      <c r="I4" s="34">
        <v>5130</v>
      </c>
      <c r="J4" s="34">
        <v>1795.5</v>
      </c>
      <c r="K4" s="37" t="s">
        <v>18</v>
      </c>
      <c r="L4" s="34">
        <v>2821.5</v>
      </c>
    </row>
    <row r="5" s="3" customFormat="1" ht="12.75" spans="1:12">
      <c r="A5" s="24">
        <v>2</v>
      </c>
      <c r="B5" s="25" t="s">
        <v>19</v>
      </c>
      <c r="C5" s="26" t="s">
        <v>16</v>
      </c>
      <c r="D5" s="27">
        <v>9</v>
      </c>
      <c r="E5" s="32" t="s">
        <v>20</v>
      </c>
      <c r="F5" s="33">
        <v>45588</v>
      </c>
      <c r="G5" s="33">
        <v>45769</v>
      </c>
      <c r="H5" s="34">
        <v>13500</v>
      </c>
      <c r="I5" s="34">
        <v>607.5</v>
      </c>
      <c r="J5" s="34">
        <v>212.63</v>
      </c>
      <c r="K5" s="37" t="s">
        <v>18</v>
      </c>
      <c r="L5" s="34">
        <v>334.13</v>
      </c>
    </row>
    <row r="6" s="3" customFormat="1" ht="12.75" spans="1:12">
      <c r="A6" s="24">
        <v>3</v>
      </c>
      <c r="B6" s="25" t="s">
        <v>21</v>
      </c>
      <c r="C6" s="26" t="s">
        <v>16</v>
      </c>
      <c r="D6" s="27">
        <v>6</v>
      </c>
      <c r="E6" s="32" t="s">
        <v>22</v>
      </c>
      <c r="F6" s="33">
        <v>45588</v>
      </c>
      <c r="G6" s="33">
        <v>45769</v>
      </c>
      <c r="H6" s="34">
        <v>9000</v>
      </c>
      <c r="I6" s="34">
        <v>405</v>
      </c>
      <c r="J6" s="34">
        <v>141.75</v>
      </c>
      <c r="K6" s="37" t="s">
        <v>18</v>
      </c>
      <c r="L6" s="34">
        <v>222.75</v>
      </c>
    </row>
    <row r="7" s="3" customFormat="1" ht="12.75" spans="1:12">
      <c r="A7" s="24">
        <v>4</v>
      </c>
      <c r="B7" s="28" t="s">
        <v>23</v>
      </c>
      <c r="C7" s="26" t="s">
        <v>16</v>
      </c>
      <c r="D7" s="27">
        <v>140</v>
      </c>
      <c r="E7" s="32" t="s">
        <v>24</v>
      </c>
      <c r="F7" s="33">
        <v>45588</v>
      </c>
      <c r="G7" s="33">
        <v>45769</v>
      </c>
      <c r="H7" s="34">
        <v>210000</v>
      </c>
      <c r="I7" s="34">
        <v>9450</v>
      </c>
      <c r="J7" s="34">
        <v>3307.5</v>
      </c>
      <c r="K7" s="37" t="s">
        <v>18</v>
      </c>
      <c r="L7" s="34">
        <v>5197.5</v>
      </c>
    </row>
    <row r="8" s="3" customFormat="1" ht="12.75" spans="1:12">
      <c r="A8" s="24">
        <v>5</v>
      </c>
      <c r="B8" s="28" t="s">
        <v>25</v>
      </c>
      <c r="C8" s="26" t="s">
        <v>16</v>
      </c>
      <c r="D8" s="27">
        <v>63</v>
      </c>
      <c r="E8" s="32" t="s">
        <v>24</v>
      </c>
      <c r="F8" s="33">
        <v>45588</v>
      </c>
      <c r="G8" s="33">
        <v>45769</v>
      </c>
      <c r="H8" s="34">
        <v>94500</v>
      </c>
      <c r="I8" s="34">
        <v>4252.5</v>
      </c>
      <c r="J8" s="34">
        <v>1488.38</v>
      </c>
      <c r="K8" s="37" t="s">
        <v>18</v>
      </c>
      <c r="L8" s="34">
        <v>2338.87</v>
      </c>
    </row>
    <row r="9" s="3" customFormat="1" ht="12.75" spans="1:12">
      <c r="A9" s="24">
        <v>6</v>
      </c>
      <c r="B9" s="25" t="s">
        <v>26</v>
      </c>
      <c r="C9" s="26" t="s">
        <v>16</v>
      </c>
      <c r="D9" s="27">
        <v>127.5</v>
      </c>
      <c r="E9" s="32" t="s">
        <v>27</v>
      </c>
      <c r="F9" s="33">
        <v>45588</v>
      </c>
      <c r="G9" s="33">
        <v>45769</v>
      </c>
      <c r="H9" s="34">
        <v>191250</v>
      </c>
      <c r="I9" s="34">
        <v>8606.25</v>
      </c>
      <c r="J9" s="34">
        <v>3012.19</v>
      </c>
      <c r="K9" s="37" t="s">
        <v>18</v>
      </c>
      <c r="L9" s="34">
        <v>4733.43</v>
      </c>
    </row>
    <row r="10" s="3" customFormat="1" ht="12.75" spans="1:12">
      <c r="A10" s="24">
        <v>7</v>
      </c>
      <c r="B10" s="25" t="s">
        <v>28</v>
      </c>
      <c r="C10" s="26" t="s">
        <v>16</v>
      </c>
      <c r="D10" s="27">
        <v>12.4</v>
      </c>
      <c r="E10" s="32" t="s">
        <v>29</v>
      </c>
      <c r="F10" s="33">
        <v>45588</v>
      </c>
      <c r="G10" s="33">
        <v>45769</v>
      </c>
      <c r="H10" s="34">
        <v>18600</v>
      </c>
      <c r="I10" s="34">
        <v>837</v>
      </c>
      <c r="J10" s="34">
        <v>292.95</v>
      </c>
      <c r="K10" s="37" t="s">
        <v>18</v>
      </c>
      <c r="L10" s="34">
        <v>460.35</v>
      </c>
    </row>
    <row r="11" s="3" customFormat="1" ht="12.75" spans="1:12">
      <c r="A11" s="24">
        <v>8</v>
      </c>
      <c r="B11" s="25" t="s">
        <v>30</v>
      </c>
      <c r="C11" s="26" t="s">
        <v>16</v>
      </c>
      <c r="D11" s="27">
        <v>17</v>
      </c>
      <c r="E11" s="32" t="s">
        <v>31</v>
      </c>
      <c r="F11" s="33">
        <v>45588</v>
      </c>
      <c r="G11" s="33">
        <v>45769</v>
      </c>
      <c r="H11" s="34">
        <v>25500</v>
      </c>
      <c r="I11" s="34">
        <v>1147.5</v>
      </c>
      <c r="J11" s="34">
        <v>401.63</v>
      </c>
      <c r="K11" s="37" t="s">
        <v>18</v>
      </c>
      <c r="L11" s="34">
        <v>631.13</v>
      </c>
    </row>
    <row r="12" s="3" customFormat="1" ht="12.75" spans="1:12">
      <c r="A12" s="24">
        <v>9</v>
      </c>
      <c r="B12" s="25" t="s">
        <v>32</v>
      </c>
      <c r="C12" s="26" t="s">
        <v>16</v>
      </c>
      <c r="D12" s="27">
        <v>11</v>
      </c>
      <c r="E12" s="32" t="s">
        <v>33</v>
      </c>
      <c r="F12" s="33">
        <v>45588</v>
      </c>
      <c r="G12" s="33">
        <v>45769</v>
      </c>
      <c r="H12" s="34">
        <v>16500</v>
      </c>
      <c r="I12" s="34">
        <v>742.5</v>
      </c>
      <c r="J12" s="34">
        <v>259.88</v>
      </c>
      <c r="K12" s="37" t="s">
        <v>18</v>
      </c>
      <c r="L12" s="34">
        <v>408.38</v>
      </c>
    </row>
    <row r="13" s="3" customFormat="1" ht="12.75" spans="1:12">
      <c r="A13" s="24">
        <v>10</v>
      </c>
      <c r="B13" s="25" t="s">
        <v>34</v>
      </c>
      <c r="C13" s="26" t="s">
        <v>16</v>
      </c>
      <c r="D13" s="27">
        <v>8</v>
      </c>
      <c r="E13" s="32" t="s">
        <v>35</v>
      </c>
      <c r="F13" s="33">
        <v>45588</v>
      </c>
      <c r="G13" s="33">
        <v>45769</v>
      </c>
      <c r="H13" s="34">
        <v>12000</v>
      </c>
      <c r="I13" s="34">
        <v>540</v>
      </c>
      <c r="J13" s="34">
        <v>189</v>
      </c>
      <c r="K13" s="37" t="s">
        <v>18</v>
      </c>
      <c r="L13" s="34">
        <v>297</v>
      </c>
    </row>
    <row r="14" s="3" customFormat="1" ht="12.75" spans="1:12">
      <c r="A14" s="24">
        <v>11</v>
      </c>
      <c r="B14" s="25" t="s">
        <v>36</v>
      </c>
      <c r="C14" s="26" t="s">
        <v>16</v>
      </c>
      <c r="D14" s="27">
        <v>223.5</v>
      </c>
      <c r="E14" s="32" t="s">
        <v>37</v>
      </c>
      <c r="F14" s="33">
        <v>45588</v>
      </c>
      <c r="G14" s="33">
        <v>45770</v>
      </c>
      <c r="H14" s="34">
        <v>335250</v>
      </c>
      <c r="I14" s="34">
        <v>15086.25</v>
      </c>
      <c r="J14" s="34">
        <v>5280.19</v>
      </c>
      <c r="K14" s="37" t="s">
        <v>18</v>
      </c>
      <c r="L14" s="34">
        <v>8297.44</v>
      </c>
    </row>
    <row r="15" s="3" customFormat="1" ht="12.75" spans="1:12">
      <c r="A15" s="24">
        <v>12</v>
      </c>
      <c r="B15" s="25" t="s">
        <v>38</v>
      </c>
      <c r="C15" s="26" t="s">
        <v>16</v>
      </c>
      <c r="D15" s="27">
        <v>109</v>
      </c>
      <c r="E15" s="32" t="s">
        <v>37</v>
      </c>
      <c r="F15" s="33">
        <v>45588</v>
      </c>
      <c r="G15" s="33">
        <v>45770</v>
      </c>
      <c r="H15" s="34">
        <v>163500</v>
      </c>
      <c r="I15" s="34">
        <v>7357.5</v>
      </c>
      <c r="J15" s="34">
        <v>2575.13</v>
      </c>
      <c r="K15" s="37" t="s">
        <v>18</v>
      </c>
      <c r="L15" s="34">
        <v>4046.63</v>
      </c>
    </row>
    <row r="16" s="3" customFormat="1" ht="12.75" spans="1:12">
      <c r="A16" s="24">
        <v>13</v>
      </c>
      <c r="B16" s="25" t="s">
        <v>39</v>
      </c>
      <c r="C16" s="26" t="s">
        <v>16</v>
      </c>
      <c r="D16" s="27">
        <v>260</v>
      </c>
      <c r="E16" s="32" t="s">
        <v>40</v>
      </c>
      <c r="F16" s="33">
        <v>45588</v>
      </c>
      <c r="G16" s="33">
        <v>45770</v>
      </c>
      <c r="H16" s="34">
        <v>390000</v>
      </c>
      <c r="I16" s="34">
        <v>17550</v>
      </c>
      <c r="J16" s="34">
        <v>6142.5</v>
      </c>
      <c r="K16" s="37" t="s">
        <v>18</v>
      </c>
      <c r="L16" s="34">
        <v>9652.5</v>
      </c>
    </row>
    <row r="17" s="3" customFormat="1" ht="12.75" spans="1:12">
      <c r="A17" s="24">
        <v>14</v>
      </c>
      <c r="B17" s="25" t="s">
        <v>41</v>
      </c>
      <c r="C17" s="26" t="s">
        <v>16</v>
      </c>
      <c r="D17" s="27">
        <v>50</v>
      </c>
      <c r="E17" s="32" t="s">
        <v>40</v>
      </c>
      <c r="F17" s="33">
        <v>45588</v>
      </c>
      <c r="G17" s="33">
        <v>45770</v>
      </c>
      <c r="H17" s="34">
        <v>75000</v>
      </c>
      <c r="I17" s="34">
        <v>3375</v>
      </c>
      <c r="J17" s="34">
        <v>1181.25</v>
      </c>
      <c r="K17" s="37" t="s">
        <v>18</v>
      </c>
      <c r="L17" s="34">
        <v>1856.25</v>
      </c>
    </row>
    <row r="18" s="3" customFormat="1" ht="12.75" spans="1:12">
      <c r="A18" s="24">
        <v>15</v>
      </c>
      <c r="B18" s="25" t="s">
        <v>42</v>
      </c>
      <c r="C18" s="26" t="s">
        <v>16</v>
      </c>
      <c r="D18" s="27">
        <v>50</v>
      </c>
      <c r="E18" s="32" t="s">
        <v>40</v>
      </c>
      <c r="F18" s="33">
        <v>45588</v>
      </c>
      <c r="G18" s="33">
        <v>45770</v>
      </c>
      <c r="H18" s="34">
        <v>75000</v>
      </c>
      <c r="I18" s="34">
        <v>3375</v>
      </c>
      <c r="J18" s="34">
        <v>1181.25</v>
      </c>
      <c r="K18" s="37" t="s">
        <v>18</v>
      </c>
      <c r="L18" s="34">
        <v>1856.25</v>
      </c>
    </row>
    <row r="19" s="3" customFormat="1" ht="12.75" spans="1:12">
      <c r="A19" s="24">
        <v>16</v>
      </c>
      <c r="B19" s="25" t="s">
        <v>43</v>
      </c>
      <c r="C19" s="26" t="s">
        <v>16</v>
      </c>
      <c r="D19" s="27">
        <v>90</v>
      </c>
      <c r="E19" s="32" t="s">
        <v>44</v>
      </c>
      <c r="F19" s="33">
        <v>45588</v>
      </c>
      <c r="G19" s="33">
        <v>45769</v>
      </c>
      <c r="H19" s="34">
        <v>135000</v>
      </c>
      <c r="I19" s="34">
        <v>6075</v>
      </c>
      <c r="J19" s="34">
        <v>2126.25</v>
      </c>
      <c r="K19" s="37" t="s">
        <v>18</v>
      </c>
      <c r="L19" s="34">
        <v>3341.25</v>
      </c>
    </row>
    <row r="20" s="3" customFormat="1" ht="12.75" spans="1:12">
      <c r="A20" s="24">
        <v>17</v>
      </c>
      <c r="B20" s="25" t="s">
        <v>45</v>
      </c>
      <c r="C20" s="26" t="s">
        <v>16</v>
      </c>
      <c r="D20" s="27">
        <v>1342.65</v>
      </c>
      <c r="E20" s="32" t="s">
        <v>46</v>
      </c>
      <c r="F20" s="33">
        <v>45588</v>
      </c>
      <c r="G20" s="33">
        <v>45769</v>
      </c>
      <c r="H20" s="34">
        <v>2013975</v>
      </c>
      <c r="I20" s="34">
        <v>90628.88</v>
      </c>
      <c r="J20" s="34">
        <v>31720.11</v>
      </c>
      <c r="K20" s="37" t="s">
        <v>18</v>
      </c>
      <c r="L20" s="34">
        <v>49845.88</v>
      </c>
    </row>
    <row r="21" s="3" customFormat="1" ht="12.75" spans="1:12">
      <c r="A21" s="24">
        <v>18</v>
      </c>
      <c r="B21" s="25" t="s">
        <v>47</v>
      </c>
      <c r="C21" s="26" t="s">
        <v>16</v>
      </c>
      <c r="D21" s="27">
        <v>14.2</v>
      </c>
      <c r="E21" s="32" t="s">
        <v>48</v>
      </c>
      <c r="F21" s="33">
        <v>45588</v>
      </c>
      <c r="G21" s="33">
        <v>45769</v>
      </c>
      <c r="H21" s="34">
        <v>21300</v>
      </c>
      <c r="I21" s="34">
        <v>958.5</v>
      </c>
      <c r="J21" s="34">
        <v>335.48</v>
      </c>
      <c r="K21" s="37" t="s">
        <v>18</v>
      </c>
      <c r="L21" s="34">
        <v>527.18</v>
      </c>
    </row>
    <row r="22" s="3" customFormat="1" ht="12.75" spans="1:12">
      <c r="A22" s="24">
        <v>19</v>
      </c>
      <c r="B22" s="25" t="s">
        <v>49</v>
      </c>
      <c r="C22" s="26" t="s">
        <v>16</v>
      </c>
      <c r="D22" s="27">
        <v>100.5</v>
      </c>
      <c r="E22" s="32" t="s">
        <v>50</v>
      </c>
      <c r="F22" s="33">
        <v>45588</v>
      </c>
      <c r="G22" s="33">
        <v>45769</v>
      </c>
      <c r="H22" s="34">
        <v>150750</v>
      </c>
      <c r="I22" s="34">
        <v>6783.75</v>
      </c>
      <c r="J22" s="34">
        <v>2374.31</v>
      </c>
      <c r="K22" s="37" t="s">
        <v>18</v>
      </c>
      <c r="L22" s="34">
        <v>3731.06</v>
      </c>
    </row>
    <row r="23" s="3" customFormat="1" ht="12.75" spans="1:12">
      <c r="A23" s="24">
        <v>20</v>
      </c>
      <c r="B23" s="25" t="s">
        <v>51</v>
      </c>
      <c r="C23" s="26" t="s">
        <v>16</v>
      </c>
      <c r="D23" s="27">
        <v>15.3</v>
      </c>
      <c r="E23" s="32" t="s">
        <v>52</v>
      </c>
      <c r="F23" s="33">
        <v>45588</v>
      </c>
      <c r="G23" s="33">
        <v>45769</v>
      </c>
      <c r="H23" s="34">
        <v>22950</v>
      </c>
      <c r="I23" s="34">
        <v>1032.75</v>
      </c>
      <c r="J23" s="34">
        <v>361.46</v>
      </c>
      <c r="K23" s="37" t="s">
        <v>18</v>
      </c>
      <c r="L23" s="34">
        <v>568.01</v>
      </c>
    </row>
    <row r="24" s="3" customFormat="1" ht="12.75" spans="1:12">
      <c r="A24" s="24">
        <v>21</v>
      </c>
      <c r="B24" s="25" t="s">
        <v>53</v>
      </c>
      <c r="C24" s="26" t="s">
        <v>16</v>
      </c>
      <c r="D24" s="27">
        <v>56.9</v>
      </c>
      <c r="E24" s="32" t="s">
        <v>54</v>
      </c>
      <c r="F24" s="33">
        <v>45588</v>
      </c>
      <c r="G24" s="33">
        <v>45769</v>
      </c>
      <c r="H24" s="34">
        <v>85350</v>
      </c>
      <c r="I24" s="34">
        <v>3840.75</v>
      </c>
      <c r="J24" s="34">
        <v>1344.26</v>
      </c>
      <c r="K24" s="37" t="s">
        <v>18</v>
      </c>
      <c r="L24" s="34">
        <v>2112.41</v>
      </c>
    </row>
    <row r="25" s="3" customFormat="1" ht="12.75" spans="1:12">
      <c r="A25" s="24">
        <v>22</v>
      </c>
      <c r="B25" s="25" t="s">
        <v>55</v>
      </c>
      <c r="C25" s="26" t="s">
        <v>16</v>
      </c>
      <c r="D25" s="27">
        <v>187</v>
      </c>
      <c r="E25" s="32" t="s">
        <v>56</v>
      </c>
      <c r="F25" s="33">
        <v>45588</v>
      </c>
      <c r="G25" s="33">
        <v>45769</v>
      </c>
      <c r="H25" s="34">
        <v>280500</v>
      </c>
      <c r="I25" s="34">
        <v>12622.5</v>
      </c>
      <c r="J25" s="34">
        <v>4417.88</v>
      </c>
      <c r="K25" s="37" t="s">
        <v>18</v>
      </c>
      <c r="L25" s="34">
        <v>6942.38</v>
      </c>
    </row>
    <row r="26" s="3" customFormat="1" ht="12.75" spans="1:12">
      <c r="A26" s="24">
        <v>23</v>
      </c>
      <c r="B26" s="25" t="s">
        <v>57</v>
      </c>
      <c r="C26" s="26" t="s">
        <v>16</v>
      </c>
      <c r="D26" s="27">
        <v>408.6</v>
      </c>
      <c r="E26" s="32" t="s">
        <v>58</v>
      </c>
      <c r="F26" s="33">
        <v>45588</v>
      </c>
      <c r="G26" s="33">
        <v>45769</v>
      </c>
      <c r="H26" s="34">
        <v>612900</v>
      </c>
      <c r="I26" s="34">
        <v>27580.5</v>
      </c>
      <c r="J26" s="34">
        <v>9653.18</v>
      </c>
      <c r="K26" s="37" t="s">
        <v>18</v>
      </c>
      <c r="L26" s="34">
        <v>15169.28</v>
      </c>
    </row>
    <row r="27" s="3" customFormat="1" ht="12.75" spans="1:12">
      <c r="A27" s="24">
        <v>24</v>
      </c>
      <c r="B27" s="25" t="s">
        <v>59</v>
      </c>
      <c r="C27" s="26" t="s">
        <v>16</v>
      </c>
      <c r="D27" s="27">
        <v>50</v>
      </c>
      <c r="E27" s="32" t="s">
        <v>60</v>
      </c>
      <c r="F27" s="33">
        <v>45588</v>
      </c>
      <c r="G27" s="33">
        <v>45769</v>
      </c>
      <c r="H27" s="34">
        <v>75000</v>
      </c>
      <c r="I27" s="34">
        <v>3375</v>
      </c>
      <c r="J27" s="34">
        <v>1181.25</v>
      </c>
      <c r="K27" s="37" t="s">
        <v>18</v>
      </c>
      <c r="L27" s="34">
        <v>1856.25</v>
      </c>
    </row>
    <row r="28" s="3" customFormat="1" ht="12.75" spans="1:12">
      <c r="A28" s="24">
        <v>25</v>
      </c>
      <c r="B28" s="25" t="s">
        <v>61</v>
      </c>
      <c r="C28" s="26" t="s">
        <v>16</v>
      </c>
      <c r="D28" s="27">
        <v>158.1</v>
      </c>
      <c r="E28" s="32" t="s">
        <v>60</v>
      </c>
      <c r="F28" s="33">
        <v>45588</v>
      </c>
      <c r="G28" s="33">
        <v>45769</v>
      </c>
      <c r="H28" s="34">
        <v>237150</v>
      </c>
      <c r="I28" s="34">
        <v>10671.75</v>
      </c>
      <c r="J28" s="34">
        <v>3735.11</v>
      </c>
      <c r="K28" s="37" t="s">
        <v>18</v>
      </c>
      <c r="L28" s="34">
        <v>5869.46</v>
      </c>
    </row>
    <row r="29" s="3" customFormat="1" ht="12.75" spans="1:12">
      <c r="A29" s="24">
        <v>26</v>
      </c>
      <c r="B29" s="25" t="s">
        <v>62</v>
      </c>
      <c r="C29" s="26" t="s">
        <v>16</v>
      </c>
      <c r="D29" s="27">
        <v>835</v>
      </c>
      <c r="E29" s="32" t="s">
        <v>63</v>
      </c>
      <c r="F29" s="33">
        <v>45588</v>
      </c>
      <c r="G29" s="33">
        <v>45769</v>
      </c>
      <c r="H29" s="34">
        <v>1252500</v>
      </c>
      <c r="I29" s="34">
        <v>56362.5</v>
      </c>
      <c r="J29" s="34">
        <v>19726.88</v>
      </c>
      <c r="K29" s="37" t="s">
        <v>18</v>
      </c>
      <c r="L29" s="34">
        <v>30999.38</v>
      </c>
    </row>
    <row r="30" s="3" customFormat="1" ht="12.75" spans="1:12">
      <c r="A30" s="24">
        <v>27</v>
      </c>
      <c r="B30" s="25" t="s">
        <v>64</v>
      </c>
      <c r="C30" s="26" t="s">
        <v>16</v>
      </c>
      <c r="D30" s="27">
        <v>1184.58</v>
      </c>
      <c r="E30" s="32" t="s">
        <v>65</v>
      </c>
      <c r="F30" s="33">
        <v>45588</v>
      </c>
      <c r="G30" s="33">
        <v>45769</v>
      </c>
      <c r="H30" s="34">
        <v>1776870</v>
      </c>
      <c r="I30" s="34">
        <v>79959.15</v>
      </c>
      <c r="J30" s="34">
        <v>27985.7</v>
      </c>
      <c r="K30" s="37" t="s">
        <v>18</v>
      </c>
      <c r="L30" s="34">
        <v>43977.53</v>
      </c>
    </row>
    <row r="31" s="3" customFormat="1" ht="12.75" spans="1:12">
      <c r="A31" s="24">
        <v>28</v>
      </c>
      <c r="B31" s="25" t="s">
        <v>66</v>
      </c>
      <c r="C31" s="26" t="s">
        <v>16</v>
      </c>
      <c r="D31" s="27">
        <v>1905.15</v>
      </c>
      <c r="E31" s="32" t="s">
        <v>67</v>
      </c>
      <c r="F31" s="33">
        <v>45588</v>
      </c>
      <c r="G31" s="33">
        <v>45769</v>
      </c>
      <c r="H31" s="34">
        <v>2857725</v>
      </c>
      <c r="I31" s="34">
        <v>128597.63</v>
      </c>
      <c r="J31" s="34">
        <v>45009.17</v>
      </c>
      <c r="K31" s="37" t="s">
        <v>18</v>
      </c>
      <c r="L31" s="34">
        <v>70728.7</v>
      </c>
    </row>
    <row r="32" s="3" customFormat="1" ht="12.75" spans="1:12">
      <c r="A32" s="24">
        <v>29</v>
      </c>
      <c r="B32" s="25" t="s">
        <v>68</v>
      </c>
      <c r="C32" s="26" t="s">
        <v>16</v>
      </c>
      <c r="D32" s="27">
        <v>375.6</v>
      </c>
      <c r="E32" s="32" t="s">
        <v>69</v>
      </c>
      <c r="F32" s="33">
        <v>45588</v>
      </c>
      <c r="G32" s="33">
        <v>45769</v>
      </c>
      <c r="H32" s="34">
        <v>563400</v>
      </c>
      <c r="I32" s="34">
        <v>25353</v>
      </c>
      <c r="J32" s="34">
        <v>8873.55</v>
      </c>
      <c r="K32" s="37" t="s">
        <v>18</v>
      </c>
      <c r="L32" s="34">
        <v>13944.15</v>
      </c>
    </row>
    <row r="33" s="3" customFormat="1" ht="12.75" spans="1:12">
      <c r="A33" s="24">
        <v>30</v>
      </c>
      <c r="B33" s="25" t="s">
        <v>70</v>
      </c>
      <c r="C33" s="26" t="s">
        <v>16</v>
      </c>
      <c r="D33" s="27">
        <v>143</v>
      </c>
      <c r="E33" s="32" t="s">
        <v>69</v>
      </c>
      <c r="F33" s="33">
        <v>45588</v>
      </c>
      <c r="G33" s="33">
        <v>45769</v>
      </c>
      <c r="H33" s="34">
        <v>214500</v>
      </c>
      <c r="I33" s="34">
        <v>9652.5</v>
      </c>
      <c r="J33" s="34">
        <v>3378.38</v>
      </c>
      <c r="K33" s="37" t="s">
        <v>18</v>
      </c>
      <c r="L33" s="34">
        <v>5308.88</v>
      </c>
    </row>
    <row r="34" s="3" customFormat="1" ht="12.75" spans="1:12">
      <c r="A34" s="24">
        <v>31</v>
      </c>
      <c r="B34" s="25" t="s">
        <v>71</v>
      </c>
      <c r="C34" s="26" t="s">
        <v>16</v>
      </c>
      <c r="D34" s="27">
        <v>25.6</v>
      </c>
      <c r="E34" s="32" t="s">
        <v>72</v>
      </c>
      <c r="F34" s="33">
        <v>45588</v>
      </c>
      <c r="G34" s="33">
        <v>45769</v>
      </c>
      <c r="H34" s="34">
        <v>38400</v>
      </c>
      <c r="I34" s="34">
        <v>1728</v>
      </c>
      <c r="J34" s="34">
        <v>604.8</v>
      </c>
      <c r="K34" s="37" t="s">
        <v>18</v>
      </c>
      <c r="L34" s="34">
        <v>950.4</v>
      </c>
    </row>
    <row r="35" s="3" customFormat="1" ht="12.75" spans="1:12">
      <c r="A35" s="24">
        <v>32</v>
      </c>
      <c r="B35" s="25" t="s">
        <v>73</v>
      </c>
      <c r="C35" s="26" t="s">
        <v>16</v>
      </c>
      <c r="D35" s="27">
        <v>57</v>
      </c>
      <c r="E35" s="32" t="s">
        <v>74</v>
      </c>
      <c r="F35" s="33">
        <v>45588</v>
      </c>
      <c r="G35" s="33">
        <v>45769</v>
      </c>
      <c r="H35" s="34">
        <v>85500</v>
      </c>
      <c r="I35" s="34">
        <v>3847.5</v>
      </c>
      <c r="J35" s="34">
        <v>1346.63</v>
      </c>
      <c r="K35" s="38" t="s">
        <v>18</v>
      </c>
      <c r="L35" s="34">
        <v>2116.13</v>
      </c>
    </row>
    <row r="36" s="3" customFormat="1" ht="12.75" spans="1:12">
      <c r="A36" s="24">
        <v>33</v>
      </c>
      <c r="B36" s="25" t="s">
        <v>75</v>
      </c>
      <c r="C36" s="26" t="s">
        <v>16</v>
      </c>
      <c r="D36" s="27">
        <v>102</v>
      </c>
      <c r="E36" s="32" t="s">
        <v>48</v>
      </c>
      <c r="F36" s="33">
        <v>45588</v>
      </c>
      <c r="G36" s="33">
        <v>45770</v>
      </c>
      <c r="H36" s="34">
        <v>153000</v>
      </c>
      <c r="I36" s="34">
        <v>6885</v>
      </c>
      <c r="J36" s="34">
        <v>2409.75</v>
      </c>
      <c r="K36" s="38" t="s">
        <v>18</v>
      </c>
      <c r="L36" s="34">
        <v>3786.75</v>
      </c>
    </row>
    <row r="37" s="3" customFormat="1" ht="12.75" spans="1:12">
      <c r="A37" s="24">
        <v>34</v>
      </c>
      <c r="B37" s="25" t="s">
        <v>76</v>
      </c>
      <c r="C37" s="26" t="s">
        <v>16</v>
      </c>
      <c r="D37" s="27">
        <v>107.9</v>
      </c>
      <c r="E37" s="32" t="s">
        <v>77</v>
      </c>
      <c r="F37" s="33">
        <v>45588</v>
      </c>
      <c r="G37" s="33">
        <v>45769</v>
      </c>
      <c r="H37" s="34">
        <v>161850</v>
      </c>
      <c r="I37" s="34">
        <v>7283.25</v>
      </c>
      <c r="J37" s="34">
        <v>2549.14</v>
      </c>
      <c r="K37" s="38" t="s">
        <v>18</v>
      </c>
      <c r="L37" s="34">
        <v>4005.79</v>
      </c>
    </row>
    <row r="38" s="3" customFormat="1" ht="12.75" spans="1:12">
      <c r="A38" s="24">
        <v>35</v>
      </c>
      <c r="B38" s="25" t="s">
        <v>78</v>
      </c>
      <c r="C38" s="26" t="s">
        <v>16</v>
      </c>
      <c r="D38" s="27">
        <v>630.5</v>
      </c>
      <c r="E38" s="32" t="s">
        <v>79</v>
      </c>
      <c r="F38" s="33">
        <v>45588</v>
      </c>
      <c r="G38" s="33">
        <v>45770</v>
      </c>
      <c r="H38" s="34">
        <v>945750</v>
      </c>
      <c r="I38" s="34">
        <v>42558.75</v>
      </c>
      <c r="J38" s="34">
        <v>14895.56</v>
      </c>
      <c r="K38" s="38" t="s">
        <v>18</v>
      </c>
      <c r="L38" s="34">
        <v>23407.31</v>
      </c>
    </row>
    <row r="39" s="3" customFormat="1" ht="12.75" spans="1:12">
      <c r="A39" s="24">
        <v>36</v>
      </c>
      <c r="B39" s="29" t="s">
        <v>80</v>
      </c>
      <c r="C39" s="26" t="s">
        <v>16</v>
      </c>
      <c r="D39" s="27">
        <v>19.3</v>
      </c>
      <c r="E39" s="32" t="s">
        <v>81</v>
      </c>
      <c r="F39" s="35">
        <v>45588</v>
      </c>
      <c r="G39" s="35">
        <v>45769</v>
      </c>
      <c r="H39" s="34">
        <v>28950</v>
      </c>
      <c r="I39" s="34">
        <v>1302.75</v>
      </c>
      <c r="J39" s="39">
        <v>455.96</v>
      </c>
      <c r="K39" s="38" t="s">
        <v>18</v>
      </c>
      <c r="L39" s="39">
        <v>716.51</v>
      </c>
    </row>
    <row r="40" s="3" customFormat="1" ht="12.75" spans="1:12">
      <c r="A40" s="24">
        <v>37</v>
      </c>
      <c r="B40" s="25" t="s">
        <v>82</v>
      </c>
      <c r="C40" s="26" t="s">
        <v>83</v>
      </c>
      <c r="D40" s="27">
        <v>176.7</v>
      </c>
      <c r="E40" s="32" t="s">
        <v>17</v>
      </c>
      <c r="F40" s="33">
        <v>45588</v>
      </c>
      <c r="G40" s="33">
        <v>45710</v>
      </c>
      <c r="H40" s="34">
        <v>194370</v>
      </c>
      <c r="I40" s="34">
        <v>7774.8</v>
      </c>
      <c r="J40" s="34">
        <v>2721.18</v>
      </c>
      <c r="K40" s="38" t="s">
        <v>18</v>
      </c>
      <c r="L40" s="34">
        <v>4276.14</v>
      </c>
    </row>
    <row r="41" s="3" customFormat="1" ht="12.75" spans="1:12">
      <c r="A41" s="24">
        <v>38</v>
      </c>
      <c r="B41" s="25" t="s">
        <v>84</v>
      </c>
      <c r="C41" s="26" t="s">
        <v>83</v>
      </c>
      <c r="D41" s="27">
        <v>41</v>
      </c>
      <c r="E41" s="32" t="s">
        <v>85</v>
      </c>
      <c r="F41" s="33">
        <v>45588</v>
      </c>
      <c r="G41" s="33">
        <v>45710</v>
      </c>
      <c r="H41" s="34">
        <v>45100</v>
      </c>
      <c r="I41" s="34">
        <v>1804</v>
      </c>
      <c r="J41" s="34">
        <v>631.4</v>
      </c>
      <c r="K41" s="38" t="s">
        <v>18</v>
      </c>
      <c r="L41" s="34">
        <v>992.2</v>
      </c>
    </row>
    <row r="42" s="3" customFormat="1" ht="12.75" spans="1:12">
      <c r="A42" s="24">
        <v>39</v>
      </c>
      <c r="B42" s="25" t="s">
        <v>86</v>
      </c>
      <c r="C42" s="26" t="s">
        <v>83</v>
      </c>
      <c r="D42" s="27">
        <v>40.5</v>
      </c>
      <c r="E42" s="32" t="s">
        <v>87</v>
      </c>
      <c r="F42" s="33">
        <v>45588</v>
      </c>
      <c r="G42" s="33">
        <v>45710</v>
      </c>
      <c r="H42" s="34">
        <v>44550</v>
      </c>
      <c r="I42" s="34">
        <v>1782</v>
      </c>
      <c r="J42" s="34">
        <v>623.7</v>
      </c>
      <c r="K42" s="38" t="s">
        <v>18</v>
      </c>
      <c r="L42" s="34">
        <v>980.1</v>
      </c>
    </row>
    <row r="43" s="3" customFormat="1" ht="12.75" spans="1:12">
      <c r="A43" s="24">
        <v>40</v>
      </c>
      <c r="B43" s="25" t="s">
        <v>88</v>
      </c>
      <c r="C43" s="26" t="s">
        <v>83</v>
      </c>
      <c r="D43" s="27">
        <v>211</v>
      </c>
      <c r="E43" s="32" t="s">
        <v>24</v>
      </c>
      <c r="F43" s="33">
        <v>45588</v>
      </c>
      <c r="G43" s="33">
        <v>45710</v>
      </c>
      <c r="H43" s="34">
        <v>232100</v>
      </c>
      <c r="I43" s="34">
        <v>9284</v>
      </c>
      <c r="J43" s="34">
        <v>3249.4</v>
      </c>
      <c r="K43" s="38" t="s">
        <v>18</v>
      </c>
      <c r="L43" s="34">
        <v>5106.2</v>
      </c>
    </row>
    <row r="44" s="3" customFormat="1" ht="12.75" spans="1:12">
      <c r="A44" s="24">
        <v>41</v>
      </c>
      <c r="B44" s="25" t="s">
        <v>89</v>
      </c>
      <c r="C44" s="26" t="s">
        <v>83</v>
      </c>
      <c r="D44" s="27">
        <v>211.7</v>
      </c>
      <c r="E44" s="32" t="s">
        <v>27</v>
      </c>
      <c r="F44" s="33">
        <v>45588</v>
      </c>
      <c r="G44" s="33">
        <v>45710</v>
      </c>
      <c r="H44" s="34">
        <v>232870</v>
      </c>
      <c r="I44" s="34">
        <v>9314.8</v>
      </c>
      <c r="J44" s="34">
        <v>3260.18</v>
      </c>
      <c r="K44" s="38" t="s">
        <v>18</v>
      </c>
      <c r="L44" s="34">
        <v>5123.14</v>
      </c>
    </row>
    <row r="45" s="3" customFormat="1" ht="25.5" spans="1:12">
      <c r="A45" s="24">
        <v>42</v>
      </c>
      <c r="B45" s="25" t="s">
        <v>90</v>
      </c>
      <c r="C45" s="26" t="s">
        <v>83</v>
      </c>
      <c r="D45" s="27">
        <v>40</v>
      </c>
      <c r="E45" s="32" t="s">
        <v>27</v>
      </c>
      <c r="F45" s="33">
        <v>45588</v>
      </c>
      <c r="G45" s="33">
        <v>45710</v>
      </c>
      <c r="H45" s="34">
        <v>44000</v>
      </c>
      <c r="I45" s="34">
        <v>1760</v>
      </c>
      <c r="J45" s="34">
        <v>616</v>
      </c>
      <c r="K45" s="38" t="s">
        <v>18</v>
      </c>
      <c r="L45" s="34">
        <v>968</v>
      </c>
    </row>
    <row r="46" s="3" customFormat="1" ht="12.75" spans="1:12">
      <c r="A46" s="24">
        <v>43</v>
      </c>
      <c r="B46" s="25" t="s">
        <v>91</v>
      </c>
      <c r="C46" s="26" t="s">
        <v>83</v>
      </c>
      <c r="D46" s="27">
        <v>4.5</v>
      </c>
      <c r="E46" s="32" t="s">
        <v>79</v>
      </c>
      <c r="F46" s="33">
        <v>45588</v>
      </c>
      <c r="G46" s="33">
        <v>45711</v>
      </c>
      <c r="H46" s="34">
        <v>4950</v>
      </c>
      <c r="I46" s="34">
        <v>198</v>
      </c>
      <c r="J46" s="34">
        <v>69.3</v>
      </c>
      <c r="K46" s="38" t="s">
        <v>18</v>
      </c>
      <c r="L46" s="34">
        <v>108.9</v>
      </c>
    </row>
    <row r="47" s="3" customFormat="1" ht="12.75" spans="1:12">
      <c r="A47" s="24">
        <v>44</v>
      </c>
      <c r="B47" s="25" t="s">
        <v>92</v>
      </c>
      <c r="C47" s="26" t="s">
        <v>83</v>
      </c>
      <c r="D47" s="27">
        <v>27.7</v>
      </c>
      <c r="E47" s="32" t="s">
        <v>40</v>
      </c>
      <c r="F47" s="33">
        <v>45588</v>
      </c>
      <c r="G47" s="33">
        <v>45711</v>
      </c>
      <c r="H47" s="34">
        <v>30470</v>
      </c>
      <c r="I47" s="34">
        <v>1218.8</v>
      </c>
      <c r="J47" s="34">
        <v>426.58</v>
      </c>
      <c r="K47" s="38" t="s">
        <v>18</v>
      </c>
      <c r="L47" s="34">
        <v>670.34</v>
      </c>
    </row>
    <row r="48" s="3" customFormat="1" ht="12.75" spans="1:12">
      <c r="A48" s="24">
        <v>45</v>
      </c>
      <c r="B48" s="25" t="s">
        <v>93</v>
      </c>
      <c r="C48" s="26" t="s">
        <v>83</v>
      </c>
      <c r="D48" s="27">
        <v>8.5</v>
      </c>
      <c r="E48" s="32" t="s">
        <v>77</v>
      </c>
      <c r="F48" s="33">
        <v>45588</v>
      </c>
      <c r="G48" s="33">
        <v>45710</v>
      </c>
      <c r="H48" s="34">
        <v>9350</v>
      </c>
      <c r="I48" s="34">
        <v>374</v>
      </c>
      <c r="J48" s="34">
        <v>130.9</v>
      </c>
      <c r="K48" s="38" t="s">
        <v>18</v>
      </c>
      <c r="L48" s="34">
        <v>205.7</v>
      </c>
    </row>
    <row r="49" s="3" customFormat="1" ht="12.75" spans="1:12">
      <c r="A49" s="24">
        <v>46</v>
      </c>
      <c r="B49" s="25" t="s">
        <v>94</v>
      </c>
      <c r="C49" s="26" t="s">
        <v>83</v>
      </c>
      <c r="D49" s="27">
        <v>27.58</v>
      </c>
      <c r="E49" s="32" t="s">
        <v>67</v>
      </c>
      <c r="F49" s="33">
        <v>45588</v>
      </c>
      <c r="G49" s="33">
        <v>45710</v>
      </c>
      <c r="H49" s="34">
        <v>30338</v>
      </c>
      <c r="I49" s="34">
        <v>1213.52</v>
      </c>
      <c r="J49" s="34">
        <v>424.73</v>
      </c>
      <c r="K49" s="38" t="s">
        <v>18</v>
      </c>
      <c r="L49" s="34">
        <v>667.44</v>
      </c>
    </row>
    <row r="50" s="3" customFormat="1" ht="25.5" spans="1:12">
      <c r="A50" s="24">
        <v>47</v>
      </c>
      <c r="B50" s="25" t="s">
        <v>95</v>
      </c>
      <c r="C50" s="26" t="s">
        <v>83</v>
      </c>
      <c r="D50" s="27">
        <v>5</v>
      </c>
      <c r="E50" s="32" t="s">
        <v>37</v>
      </c>
      <c r="F50" s="33">
        <v>45588</v>
      </c>
      <c r="G50" s="33">
        <v>45710</v>
      </c>
      <c r="H50" s="34">
        <v>5500</v>
      </c>
      <c r="I50" s="34">
        <v>220</v>
      </c>
      <c r="J50" s="34">
        <v>77</v>
      </c>
      <c r="K50" s="38" t="s">
        <v>18</v>
      </c>
      <c r="L50" s="34">
        <v>121</v>
      </c>
    </row>
    <row r="51" s="3" customFormat="1" ht="12.75" spans="1:12">
      <c r="A51" s="24">
        <v>48</v>
      </c>
      <c r="B51" s="25" t="s">
        <v>96</v>
      </c>
      <c r="C51" s="26" t="s">
        <v>83</v>
      </c>
      <c r="D51" s="27">
        <v>18.2</v>
      </c>
      <c r="E51" s="32" t="s">
        <v>72</v>
      </c>
      <c r="F51" s="33">
        <v>45588</v>
      </c>
      <c r="G51" s="33">
        <v>45710</v>
      </c>
      <c r="H51" s="34">
        <v>20020</v>
      </c>
      <c r="I51" s="34">
        <v>800.8</v>
      </c>
      <c r="J51" s="34">
        <v>280.28</v>
      </c>
      <c r="K51" s="38" t="s">
        <v>18</v>
      </c>
      <c r="L51" s="34">
        <v>440.44</v>
      </c>
    </row>
    <row r="52" s="3" customFormat="1" ht="12.75" spans="1:12">
      <c r="A52" s="24">
        <v>49</v>
      </c>
      <c r="B52" s="25" t="s">
        <v>97</v>
      </c>
      <c r="C52" s="26" t="s">
        <v>83</v>
      </c>
      <c r="D52" s="27">
        <v>8</v>
      </c>
      <c r="E52" s="32" t="s">
        <v>69</v>
      </c>
      <c r="F52" s="33">
        <v>45588</v>
      </c>
      <c r="G52" s="33">
        <v>45710</v>
      </c>
      <c r="H52" s="34">
        <v>8800</v>
      </c>
      <c r="I52" s="34">
        <v>352</v>
      </c>
      <c r="J52" s="34">
        <v>123.2</v>
      </c>
      <c r="K52" s="38" t="s">
        <v>18</v>
      </c>
      <c r="L52" s="34">
        <v>193.6</v>
      </c>
    </row>
    <row r="53" s="3" customFormat="1" ht="12.75" spans="1:12">
      <c r="A53" s="24">
        <v>50</v>
      </c>
      <c r="B53" s="25" t="s">
        <v>98</v>
      </c>
      <c r="C53" s="26" t="s">
        <v>83</v>
      </c>
      <c r="D53" s="27">
        <v>6.5</v>
      </c>
      <c r="E53" s="32" t="s">
        <v>74</v>
      </c>
      <c r="F53" s="33">
        <v>45588</v>
      </c>
      <c r="G53" s="33">
        <v>45710</v>
      </c>
      <c r="H53" s="34">
        <v>7150</v>
      </c>
      <c r="I53" s="34">
        <v>286</v>
      </c>
      <c r="J53" s="34">
        <v>100.1</v>
      </c>
      <c r="K53" s="38" t="s">
        <v>18</v>
      </c>
      <c r="L53" s="34">
        <v>157.3</v>
      </c>
    </row>
    <row r="54" s="3" customFormat="1" ht="12.75" spans="1:12">
      <c r="A54" s="24">
        <v>51</v>
      </c>
      <c r="B54" s="25" t="s">
        <v>99</v>
      </c>
      <c r="C54" s="26" t="s">
        <v>83</v>
      </c>
      <c r="D54" s="27">
        <v>45</v>
      </c>
      <c r="E54" s="32" t="s">
        <v>69</v>
      </c>
      <c r="F54" s="33">
        <v>45588</v>
      </c>
      <c r="G54" s="33">
        <v>45710</v>
      </c>
      <c r="H54" s="34">
        <v>49500</v>
      </c>
      <c r="I54" s="34">
        <v>1980</v>
      </c>
      <c r="J54" s="34">
        <v>693</v>
      </c>
      <c r="K54" s="38" t="s">
        <v>18</v>
      </c>
      <c r="L54" s="34">
        <v>1089</v>
      </c>
    </row>
    <row r="55" s="3" customFormat="1" ht="25.5" spans="1:12">
      <c r="A55" s="24">
        <v>52</v>
      </c>
      <c r="B55" s="29" t="s">
        <v>100</v>
      </c>
      <c r="C55" s="30" t="s">
        <v>101</v>
      </c>
      <c r="D55" s="27">
        <v>177.7</v>
      </c>
      <c r="E55" s="32" t="s">
        <v>102</v>
      </c>
      <c r="F55" s="35">
        <v>45578</v>
      </c>
      <c r="G55" s="35">
        <v>45657</v>
      </c>
      <c r="H55" s="34">
        <v>222125</v>
      </c>
      <c r="I55" s="34">
        <v>7108</v>
      </c>
      <c r="J55" s="39">
        <v>2487.8</v>
      </c>
      <c r="K55" s="38" t="s">
        <v>18</v>
      </c>
      <c r="L55" s="39">
        <v>3909.4</v>
      </c>
    </row>
    <row r="56" s="3" customFormat="1" ht="25.5" spans="1:12">
      <c r="A56" s="24">
        <v>53</v>
      </c>
      <c r="B56" s="29" t="s">
        <v>103</v>
      </c>
      <c r="C56" s="30" t="s">
        <v>101</v>
      </c>
      <c r="D56" s="27">
        <v>101</v>
      </c>
      <c r="E56" s="32" t="s">
        <v>104</v>
      </c>
      <c r="F56" s="35">
        <v>45581</v>
      </c>
      <c r="G56" s="35">
        <v>45657</v>
      </c>
      <c r="H56" s="34">
        <v>126250</v>
      </c>
      <c r="I56" s="34">
        <v>4040</v>
      </c>
      <c r="J56" s="39">
        <v>1414</v>
      </c>
      <c r="K56" s="38" t="s">
        <v>18</v>
      </c>
      <c r="L56" s="39">
        <v>2222</v>
      </c>
    </row>
    <row r="57" s="3" customFormat="1" ht="25.5" spans="1:12">
      <c r="A57" s="24">
        <v>54</v>
      </c>
      <c r="B57" s="29" t="s">
        <v>105</v>
      </c>
      <c r="C57" s="30" t="s">
        <v>101</v>
      </c>
      <c r="D57" s="27">
        <v>577.21</v>
      </c>
      <c r="E57" s="32" t="s">
        <v>106</v>
      </c>
      <c r="F57" s="35">
        <v>45582</v>
      </c>
      <c r="G57" s="35">
        <v>45657</v>
      </c>
      <c r="H57" s="34">
        <v>721512.5</v>
      </c>
      <c r="I57" s="34">
        <v>23088.4</v>
      </c>
      <c r="J57" s="39">
        <v>8080.94</v>
      </c>
      <c r="K57" s="38" t="s">
        <v>18</v>
      </c>
      <c r="L57" s="39">
        <v>12698.62</v>
      </c>
    </row>
    <row r="58" s="3" customFormat="1" ht="25.5" spans="1:12">
      <c r="A58" s="24">
        <v>55</v>
      </c>
      <c r="B58" s="29" t="s">
        <v>107</v>
      </c>
      <c r="C58" s="30" t="s">
        <v>101</v>
      </c>
      <c r="D58" s="27">
        <v>21.38</v>
      </c>
      <c r="E58" s="32" t="s">
        <v>108</v>
      </c>
      <c r="F58" s="35">
        <v>45582</v>
      </c>
      <c r="G58" s="35">
        <v>45657</v>
      </c>
      <c r="H58" s="34">
        <v>26725</v>
      </c>
      <c r="I58" s="34">
        <v>855.2</v>
      </c>
      <c r="J58" s="39">
        <v>299.32</v>
      </c>
      <c r="K58" s="38" t="s">
        <v>18</v>
      </c>
      <c r="L58" s="39">
        <v>470.36</v>
      </c>
    </row>
    <row r="59" s="3" customFormat="1" ht="25.5" spans="1:12">
      <c r="A59" s="24">
        <v>56</v>
      </c>
      <c r="B59" s="29" t="s">
        <v>109</v>
      </c>
      <c r="C59" s="30" t="s">
        <v>101</v>
      </c>
      <c r="D59" s="27">
        <v>215.4</v>
      </c>
      <c r="E59" s="32" t="s">
        <v>110</v>
      </c>
      <c r="F59" s="35">
        <v>45582</v>
      </c>
      <c r="G59" s="35">
        <v>45657</v>
      </c>
      <c r="H59" s="34">
        <v>269250</v>
      </c>
      <c r="I59" s="34">
        <v>8616</v>
      </c>
      <c r="J59" s="39">
        <v>3015.6</v>
      </c>
      <c r="K59" s="38" t="s">
        <v>18</v>
      </c>
      <c r="L59" s="39">
        <v>4738.8</v>
      </c>
    </row>
    <row r="60" s="3" customFormat="1" ht="12.75" spans="1:12">
      <c r="A60" s="24">
        <v>57</v>
      </c>
      <c r="B60" s="29" t="s">
        <v>111</v>
      </c>
      <c r="C60" s="30" t="s">
        <v>101</v>
      </c>
      <c r="D60" s="27">
        <v>42</v>
      </c>
      <c r="E60" s="32" t="s">
        <v>17</v>
      </c>
      <c r="F60" s="33">
        <v>45588</v>
      </c>
      <c r="G60" s="33">
        <v>45657</v>
      </c>
      <c r="H60" s="34">
        <v>52500</v>
      </c>
      <c r="I60" s="34">
        <v>1680</v>
      </c>
      <c r="J60" s="34">
        <v>588</v>
      </c>
      <c r="K60" s="38" t="s">
        <v>18</v>
      </c>
      <c r="L60" s="39">
        <v>924</v>
      </c>
    </row>
    <row r="61" s="3" customFormat="1" ht="25.5" spans="1:12">
      <c r="A61" s="24">
        <v>58</v>
      </c>
      <c r="B61" s="29" t="s">
        <v>112</v>
      </c>
      <c r="C61" s="30" t="s">
        <v>101</v>
      </c>
      <c r="D61" s="27">
        <v>290.63</v>
      </c>
      <c r="E61" s="32" t="s">
        <v>113</v>
      </c>
      <c r="F61" s="33">
        <v>45588</v>
      </c>
      <c r="G61" s="33">
        <v>45657</v>
      </c>
      <c r="H61" s="34">
        <v>363287.5</v>
      </c>
      <c r="I61" s="34">
        <v>11625.2</v>
      </c>
      <c r="J61" s="34">
        <v>4068.82</v>
      </c>
      <c r="K61" s="38" t="s">
        <v>18</v>
      </c>
      <c r="L61" s="39">
        <v>6393.86</v>
      </c>
    </row>
    <row r="62" s="3" customFormat="1" ht="12.75" spans="1:12">
      <c r="A62" s="24">
        <v>59</v>
      </c>
      <c r="B62" s="29" t="s">
        <v>111</v>
      </c>
      <c r="C62" s="30" t="s">
        <v>101</v>
      </c>
      <c r="D62" s="27">
        <v>314.17</v>
      </c>
      <c r="E62" s="32" t="s">
        <v>113</v>
      </c>
      <c r="F62" s="33">
        <v>45588</v>
      </c>
      <c r="G62" s="33">
        <v>45657</v>
      </c>
      <c r="H62" s="34">
        <v>392712.5</v>
      </c>
      <c r="I62" s="34">
        <v>12566.8</v>
      </c>
      <c r="J62" s="34">
        <v>4398.38</v>
      </c>
      <c r="K62" s="38" t="s">
        <v>18</v>
      </c>
      <c r="L62" s="39">
        <v>6911.74</v>
      </c>
    </row>
    <row r="63" s="3" customFormat="1" ht="25.5" spans="1:12">
      <c r="A63" s="24">
        <v>60</v>
      </c>
      <c r="B63" s="29" t="s">
        <v>112</v>
      </c>
      <c r="C63" s="30" t="s">
        <v>101</v>
      </c>
      <c r="D63" s="27">
        <v>62</v>
      </c>
      <c r="E63" s="32" t="s">
        <v>114</v>
      </c>
      <c r="F63" s="33">
        <v>45588</v>
      </c>
      <c r="G63" s="33">
        <v>45603</v>
      </c>
      <c r="H63" s="34">
        <v>77500</v>
      </c>
      <c r="I63" s="34">
        <v>2480</v>
      </c>
      <c r="J63" s="34">
        <v>868</v>
      </c>
      <c r="K63" s="38" t="s">
        <v>18</v>
      </c>
      <c r="L63" s="39">
        <v>1364</v>
      </c>
    </row>
    <row r="64" s="3" customFormat="1" ht="25.5" spans="1:12">
      <c r="A64" s="24">
        <v>61</v>
      </c>
      <c r="B64" s="29" t="s">
        <v>112</v>
      </c>
      <c r="C64" s="30" t="s">
        <v>101</v>
      </c>
      <c r="D64" s="27">
        <v>20</v>
      </c>
      <c r="E64" s="32" t="s">
        <v>115</v>
      </c>
      <c r="F64" s="33">
        <v>45588</v>
      </c>
      <c r="G64" s="33">
        <v>45603</v>
      </c>
      <c r="H64" s="34">
        <v>25000</v>
      </c>
      <c r="I64" s="34">
        <v>800</v>
      </c>
      <c r="J64" s="34">
        <v>280</v>
      </c>
      <c r="K64" s="38" t="s">
        <v>18</v>
      </c>
      <c r="L64" s="39">
        <v>440</v>
      </c>
    </row>
    <row r="65" s="3" customFormat="1" ht="12.75" spans="1:12">
      <c r="A65" s="24">
        <v>62</v>
      </c>
      <c r="B65" s="29" t="s">
        <v>116</v>
      </c>
      <c r="C65" s="30" t="s">
        <v>101</v>
      </c>
      <c r="D65" s="27">
        <v>35</v>
      </c>
      <c r="E65" s="32" t="s">
        <v>114</v>
      </c>
      <c r="F65" s="33">
        <v>45588</v>
      </c>
      <c r="G65" s="33">
        <v>45657</v>
      </c>
      <c r="H65" s="34">
        <v>43750</v>
      </c>
      <c r="I65" s="34">
        <v>1400</v>
      </c>
      <c r="J65" s="34">
        <v>490</v>
      </c>
      <c r="K65" s="38" t="s">
        <v>18</v>
      </c>
      <c r="L65" s="39">
        <v>770</v>
      </c>
    </row>
    <row r="66" s="3" customFormat="1" ht="25.5" spans="1:12">
      <c r="A66" s="24">
        <v>63</v>
      </c>
      <c r="B66" s="29" t="s">
        <v>95</v>
      </c>
      <c r="C66" s="30" t="s">
        <v>101</v>
      </c>
      <c r="D66" s="27">
        <v>23</v>
      </c>
      <c r="E66" s="32" t="s">
        <v>37</v>
      </c>
      <c r="F66" s="33">
        <v>45588</v>
      </c>
      <c r="G66" s="33">
        <v>45657</v>
      </c>
      <c r="H66" s="34">
        <v>28750</v>
      </c>
      <c r="I66" s="34">
        <v>920</v>
      </c>
      <c r="J66" s="34">
        <v>322</v>
      </c>
      <c r="K66" s="38" t="s">
        <v>18</v>
      </c>
      <c r="L66" s="39">
        <v>506</v>
      </c>
    </row>
    <row r="67" s="3" customFormat="1" ht="12.75" spans="1:12">
      <c r="A67" s="24">
        <v>64</v>
      </c>
      <c r="B67" s="25" t="s">
        <v>117</v>
      </c>
      <c r="C67" s="30" t="s">
        <v>118</v>
      </c>
      <c r="D67" s="40">
        <v>4.5</v>
      </c>
      <c r="E67" s="32" t="s">
        <v>119</v>
      </c>
      <c r="F67" s="43">
        <v>45588</v>
      </c>
      <c r="G67" s="43">
        <v>45952</v>
      </c>
      <c r="H67" s="44">
        <v>22500</v>
      </c>
      <c r="I67" s="44">
        <v>1125</v>
      </c>
      <c r="J67" s="38" t="s">
        <v>18</v>
      </c>
      <c r="K67" s="44">
        <v>56.25</v>
      </c>
      <c r="L67" s="44">
        <v>956.25</v>
      </c>
    </row>
    <row r="68" s="3" customFormat="1" ht="12.75" spans="1:12">
      <c r="A68" s="24">
        <v>65</v>
      </c>
      <c r="B68" s="25" t="s">
        <v>120</v>
      </c>
      <c r="C68" s="30" t="s">
        <v>118</v>
      </c>
      <c r="D68" s="40">
        <v>15</v>
      </c>
      <c r="E68" s="32" t="s">
        <v>37</v>
      </c>
      <c r="F68" s="43">
        <v>45588</v>
      </c>
      <c r="G68" s="43">
        <v>45953</v>
      </c>
      <c r="H68" s="44">
        <v>75000</v>
      </c>
      <c r="I68" s="44">
        <v>3750</v>
      </c>
      <c r="J68" s="38" t="s">
        <v>18</v>
      </c>
      <c r="K68" s="44">
        <v>187.5</v>
      </c>
      <c r="L68" s="44">
        <v>3187.5</v>
      </c>
    </row>
    <row r="69" s="3" customFormat="1" ht="12.75" spans="1:12">
      <c r="A69" s="24">
        <v>66</v>
      </c>
      <c r="B69" s="25" t="s">
        <v>121</v>
      </c>
      <c r="C69" s="30" t="s">
        <v>118</v>
      </c>
      <c r="D69" s="40">
        <v>40</v>
      </c>
      <c r="E69" s="32" t="s">
        <v>40</v>
      </c>
      <c r="F69" s="43">
        <v>45588</v>
      </c>
      <c r="G69" s="43">
        <v>45953</v>
      </c>
      <c r="H69" s="44">
        <v>200000</v>
      </c>
      <c r="I69" s="44">
        <v>10000</v>
      </c>
      <c r="J69" s="38" t="s">
        <v>18</v>
      </c>
      <c r="K69" s="44">
        <v>500</v>
      </c>
      <c r="L69" s="44">
        <v>8500</v>
      </c>
    </row>
    <row r="70" s="3" customFormat="1" ht="12.75" spans="1:12">
      <c r="A70" s="24">
        <v>67</v>
      </c>
      <c r="B70" s="25" t="s">
        <v>122</v>
      </c>
      <c r="C70" s="30" t="s">
        <v>118</v>
      </c>
      <c r="D70" s="40">
        <v>107</v>
      </c>
      <c r="E70" s="32" t="s">
        <v>67</v>
      </c>
      <c r="F70" s="43">
        <v>45588</v>
      </c>
      <c r="G70" s="43">
        <v>45952</v>
      </c>
      <c r="H70" s="44">
        <v>535000</v>
      </c>
      <c r="I70" s="44">
        <v>26750</v>
      </c>
      <c r="J70" s="38" t="s">
        <v>18</v>
      </c>
      <c r="K70" s="44">
        <v>1337.5</v>
      </c>
      <c r="L70" s="44">
        <v>22737.5</v>
      </c>
    </row>
    <row r="71" s="3" customFormat="1" ht="12.75" spans="1:12">
      <c r="A71" s="24">
        <v>68</v>
      </c>
      <c r="B71" s="25" t="s">
        <v>123</v>
      </c>
      <c r="C71" s="30" t="s">
        <v>118</v>
      </c>
      <c r="D71" s="40">
        <v>113.5</v>
      </c>
      <c r="E71" s="32" t="s">
        <v>67</v>
      </c>
      <c r="F71" s="43">
        <v>45588</v>
      </c>
      <c r="G71" s="43">
        <v>45952</v>
      </c>
      <c r="H71" s="44">
        <v>567500</v>
      </c>
      <c r="I71" s="44">
        <v>28375</v>
      </c>
      <c r="J71" s="38" t="s">
        <v>18</v>
      </c>
      <c r="K71" s="44">
        <v>1418.75</v>
      </c>
      <c r="L71" s="44">
        <v>24118.75</v>
      </c>
    </row>
    <row r="72" s="3" customFormat="1" ht="12.75" spans="1:12">
      <c r="A72" s="24">
        <v>69</v>
      </c>
      <c r="B72" s="25" t="s">
        <v>124</v>
      </c>
      <c r="C72" s="30" t="s">
        <v>118</v>
      </c>
      <c r="D72" s="40">
        <v>64</v>
      </c>
      <c r="E72" s="32" t="s">
        <v>79</v>
      </c>
      <c r="F72" s="43">
        <v>45588</v>
      </c>
      <c r="G72" s="43">
        <v>45953</v>
      </c>
      <c r="H72" s="44">
        <v>320000</v>
      </c>
      <c r="I72" s="44">
        <v>16000</v>
      </c>
      <c r="J72" s="38" t="s">
        <v>18</v>
      </c>
      <c r="K72" s="44">
        <v>800</v>
      </c>
      <c r="L72" s="44">
        <v>13600</v>
      </c>
    </row>
    <row r="73" s="3" customFormat="1" ht="12.75" spans="1:12">
      <c r="A73" s="24">
        <v>70</v>
      </c>
      <c r="B73" s="25" t="s">
        <v>125</v>
      </c>
      <c r="C73" s="30" t="s">
        <v>118</v>
      </c>
      <c r="D73" s="40">
        <v>62.6</v>
      </c>
      <c r="E73" s="32" t="s">
        <v>74</v>
      </c>
      <c r="F73" s="43">
        <v>45588</v>
      </c>
      <c r="G73" s="43">
        <v>45952</v>
      </c>
      <c r="H73" s="44">
        <v>313000</v>
      </c>
      <c r="I73" s="44">
        <v>15650</v>
      </c>
      <c r="J73" s="38" t="s">
        <v>18</v>
      </c>
      <c r="K73" s="44">
        <v>782.5</v>
      </c>
      <c r="L73" s="44">
        <v>13302.5</v>
      </c>
    </row>
    <row r="74" s="3" customFormat="1" ht="12.75" spans="1:12">
      <c r="A74" s="24">
        <v>71</v>
      </c>
      <c r="B74" s="25" t="s">
        <v>126</v>
      </c>
      <c r="C74" s="30" t="s">
        <v>118</v>
      </c>
      <c r="D74" s="40">
        <v>51</v>
      </c>
      <c r="E74" s="32" t="s">
        <v>69</v>
      </c>
      <c r="F74" s="43">
        <v>45588</v>
      </c>
      <c r="G74" s="43">
        <v>45952</v>
      </c>
      <c r="H74" s="44">
        <v>255000</v>
      </c>
      <c r="I74" s="44">
        <v>12750</v>
      </c>
      <c r="J74" s="38" t="s">
        <v>18</v>
      </c>
      <c r="K74" s="44">
        <v>637.5</v>
      </c>
      <c r="L74" s="44">
        <v>10837.5</v>
      </c>
    </row>
    <row r="75" s="3" customFormat="1" ht="12.75" spans="1:12">
      <c r="A75" s="24">
        <v>72</v>
      </c>
      <c r="B75" s="25" t="s">
        <v>127</v>
      </c>
      <c r="C75" s="30" t="s">
        <v>118</v>
      </c>
      <c r="D75" s="40">
        <v>50</v>
      </c>
      <c r="E75" s="32" t="s">
        <v>72</v>
      </c>
      <c r="F75" s="43">
        <v>45588</v>
      </c>
      <c r="G75" s="43">
        <v>45952</v>
      </c>
      <c r="H75" s="44">
        <v>250000</v>
      </c>
      <c r="I75" s="44">
        <v>12500</v>
      </c>
      <c r="J75" s="38" t="s">
        <v>18</v>
      </c>
      <c r="K75" s="44">
        <v>625</v>
      </c>
      <c r="L75" s="44">
        <v>10625</v>
      </c>
    </row>
    <row r="76" s="3" customFormat="1" ht="12.75" spans="1:12">
      <c r="A76" s="24">
        <v>73</v>
      </c>
      <c r="B76" s="25" t="s">
        <v>128</v>
      </c>
      <c r="C76" s="30" t="s">
        <v>118</v>
      </c>
      <c r="D76" s="40">
        <v>81</v>
      </c>
      <c r="E76" s="32" t="s">
        <v>60</v>
      </c>
      <c r="F76" s="43">
        <v>45588</v>
      </c>
      <c r="G76" s="43">
        <v>45952</v>
      </c>
      <c r="H76" s="44">
        <v>405000</v>
      </c>
      <c r="I76" s="44">
        <v>20250</v>
      </c>
      <c r="J76" s="38" t="s">
        <v>18</v>
      </c>
      <c r="K76" s="44">
        <v>1012.5</v>
      </c>
      <c r="L76" s="44">
        <v>17212.5</v>
      </c>
    </row>
    <row r="77" s="3" customFormat="1" ht="12.75" spans="1:12">
      <c r="A77" s="24">
        <v>74</v>
      </c>
      <c r="B77" s="41" t="s">
        <v>129</v>
      </c>
      <c r="C77" s="26" t="s">
        <v>130</v>
      </c>
      <c r="D77" s="42" t="s">
        <v>131</v>
      </c>
      <c r="E77" s="32" t="s">
        <v>40</v>
      </c>
      <c r="F77" s="45">
        <v>45588</v>
      </c>
      <c r="G77" s="45">
        <v>45952</v>
      </c>
      <c r="H77" s="46">
        <v>914375</v>
      </c>
      <c r="I77" s="46">
        <v>45718.75</v>
      </c>
      <c r="J77" s="38" t="s">
        <v>18</v>
      </c>
      <c r="K77" s="34" t="s">
        <v>18</v>
      </c>
      <c r="L77" s="46">
        <v>41146.88</v>
      </c>
    </row>
    <row r="78" s="3" customFormat="1" ht="12.75" spans="1:12">
      <c r="A78" s="24">
        <v>75</v>
      </c>
      <c r="B78" s="41" t="s">
        <v>132</v>
      </c>
      <c r="C78" s="26" t="s">
        <v>133</v>
      </c>
      <c r="D78" s="42" t="s">
        <v>134</v>
      </c>
      <c r="E78" s="32" t="s">
        <v>40</v>
      </c>
      <c r="F78" s="45">
        <v>45588</v>
      </c>
      <c r="G78" s="45">
        <v>45952</v>
      </c>
      <c r="H78" s="46">
        <v>1743420</v>
      </c>
      <c r="I78" s="46">
        <v>43585.5</v>
      </c>
      <c r="J78" s="38" t="s">
        <v>18</v>
      </c>
      <c r="K78" s="34" t="s">
        <v>18</v>
      </c>
      <c r="L78" s="46">
        <v>39226.95</v>
      </c>
    </row>
    <row r="79" s="3" customFormat="1" ht="12.75" spans="1:12">
      <c r="A79" s="24">
        <v>76</v>
      </c>
      <c r="B79" s="41" t="s">
        <v>135</v>
      </c>
      <c r="C79" s="26" t="s">
        <v>130</v>
      </c>
      <c r="D79" s="42" t="s">
        <v>136</v>
      </c>
      <c r="E79" s="32" t="s">
        <v>40</v>
      </c>
      <c r="F79" s="45">
        <v>45588</v>
      </c>
      <c r="G79" s="45">
        <v>45952</v>
      </c>
      <c r="H79" s="46">
        <v>249900</v>
      </c>
      <c r="I79" s="46">
        <v>12495</v>
      </c>
      <c r="J79" s="38" t="s">
        <v>18</v>
      </c>
      <c r="K79" s="34" t="s">
        <v>18</v>
      </c>
      <c r="L79" s="46">
        <v>11245.5</v>
      </c>
    </row>
    <row r="80" s="3" customFormat="1" ht="12.75" spans="1:12">
      <c r="A80" s="24">
        <v>77</v>
      </c>
      <c r="B80" s="41" t="s">
        <v>137</v>
      </c>
      <c r="C80" s="26" t="s">
        <v>133</v>
      </c>
      <c r="D80" s="42" t="s">
        <v>138</v>
      </c>
      <c r="E80" s="32" t="s">
        <v>40</v>
      </c>
      <c r="F80" s="45">
        <v>45588</v>
      </c>
      <c r="G80" s="45">
        <v>45952</v>
      </c>
      <c r="H80" s="46">
        <v>416500</v>
      </c>
      <c r="I80" s="46">
        <v>10412.5</v>
      </c>
      <c r="J80" s="38" t="s">
        <v>18</v>
      </c>
      <c r="K80" s="34" t="s">
        <v>18</v>
      </c>
      <c r="L80" s="46">
        <v>9371.25</v>
      </c>
    </row>
    <row r="81" s="3" customFormat="1" ht="12.75" spans="1:12">
      <c r="A81" s="24">
        <v>78</v>
      </c>
      <c r="B81" s="41" t="s">
        <v>139</v>
      </c>
      <c r="C81" s="26" t="s">
        <v>130</v>
      </c>
      <c r="D81" s="42" t="s">
        <v>136</v>
      </c>
      <c r="E81" s="32" t="s">
        <v>40</v>
      </c>
      <c r="F81" s="45">
        <v>45588</v>
      </c>
      <c r="G81" s="45">
        <v>45952</v>
      </c>
      <c r="H81" s="46">
        <v>249900</v>
      </c>
      <c r="I81" s="46">
        <v>12495</v>
      </c>
      <c r="J81" s="38" t="s">
        <v>18</v>
      </c>
      <c r="K81" s="34" t="s">
        <v>18</v>
      </c>
      <c r="L81" s="46">
        <v>11245.5</v>
      </c>
    </row>
    <row r="82" s="3" customFormat="1" ht="12.75" spans="1:12">
      <c r="A82" s="24">
        <v>79</v>
      </c>
      <c r="B82" s="41" t="s">
        <v>140</v>
      </c>
      <c r="C82" s="26" t="s">
        <v>133</v>
      </c>
      <c r="D82" s="42" t="s">
        <v>141</v>
      </c>
      <c r="E82" s="32" t="s">
        <v>40</v>
      </c>
      <c r="F82" s="45">
        <v>45588</v>
      </c>
      <c r="G82" s="45">
        <v>45952</v>
      </c>
      <c r="H82" s="46">
        <v>650000</v>
      </c>
      <c r="I82" s="46">
        <v>16250</v>
      </c>
      <c r="J82" s="38" t="s">
        <v>18</v>
      </c>
      <c r="K82" s="34" t="s">
        <v>18</v>
      </c>
      <c r="L82" s="46">
        <v>14625</v>
      </c>
    </row>
    <row r="83" s="3" customFormat="1" ht="12.75" spans="1:12">
      <c r="A83" s="24">
        <v>80</v>
      </c>
      <c r="B83" s="41" t="s">
        <v>142</v>
      </c>
      <c r="C83" s="26" t="s">
        <v>133</v>
      </c>
      <c r="D83" s="42" t="s">
        <v>143</v>
      </c>
      <c r="E83" s="32" t="s">
        <v>40</v>
      </c>
      <c r="F83" s="45">
        <v>45588</v>
      </c>
      <c r="G83" s="45">
        <v>45952</v>
      </c>
      <c r="H83" s="46">
        <v>259700</v>
      </c>
      <c r="I83" s="46">
        <v>6492.5</v>
      </c>
      <c r="J83" s="38" t="s">
        <v>18</v>
      </c>
      <c r="K83" s="34" t="s">
        <v>18</v>
      </c>
      <c r="L83" s="46">
        <v>5843.25</v>
      </c>
    </row>
    <row r="84" s="3" customFormat="1" ht="12.75" spans="1:12">
      <c r="A84" s="24">
        <v>81</v>
      </c>
      <c r="B84" s="41" t="s">
        <v>144</v>
      </c>
      <c r="C84" s="26" t="s">
        <v>130</v>
      </c>
      <c r="D84" s="42" t="s">
        <v>145</v>
      </c>
      <c r="E84" s="32" t="s">
        <v>40</v>
      </c>
      <c r="F84" s="45">
        <v>45588</v>
      </c>
      <c r="G84" s="45">
        <v>45952</v>
      </c>
      <c r="H84" s="46">
        <v>2260562.5</v>
      </c>
      <c r="I84" s="46">
        <v>113028.13</v>
      </c>
      <c r="J84" s="38" t="s">
        <v>18</v>
      </c>
      <c r="K84" s="34" t="s">
        <v>18</v>
      </c>
      <c r="L84" s="46">
        <v>101725.32</v>
      </c>
    </row>
    <row r="85" s="3" customFormat="1" ht="12.75" spans="1:12">
      <c r="A85" s="24">
        <v>82</v>
      </c>
      <c r="B85" s="41" t="s">
        <v>146</v>
      </c>
      <c r="C85" s="26" t="s">
        <v>130</v>
      </c>
      <c r="D85" s="42" t="s">
        <v>147</v>
      </c>
      <c r="E85" s="32" t="s">
        <v>74</v>
      </c>
      <c r="F85" s="45">
        <v>45588</v>
      </c>
      <c r="G85" s="45">
        <v>45952</v>
      </c>
      <c r="H85" s="46">
        <v>152250</v>
      </c>
      <c r="I85" s="46">
        <v>7612.5</v>
      </c>
      <c r="J85" s="38" t="s">
        <v>18</v>
      </c>
      <c r="K85" s="34" t="s">
        <v>18</v>
      </c>
      <c r="L85" s="46">
        <v>6851.25</v>
      </c>
    </row>
    <row r="86" s="3" customFormat="1" ht="12.75" spans="1:12">
      <c r="A86" s="24">
        <v>83</v>
      </c>
      <c r="B86" s="41" t="s">
        <v>148</v>
      </c>
      <c r="C86" s="26" t="s">
        <v>133</v>
      </c>
      <c r="D86" s="42" t="s">
        <v>149</v>
      </c>
      <c r="E86" s="32" t="s">
        <v>74</v>
      </c>
      <c r="F86" s="45">
        <v>45588</v>
      </c>
      <c r="G86" s="45">
        <v>45952</v>
      </c>
      <c r="H86" s="46">
        <v>614250</v>
      </c>
      <c r="I86" s="46">
        <v>15356.25</v>
      </c>
      <c r="J86" s="38" t="s">
        <v>18</v>
      </c>
      <c r="K86" s="34" t="s">
        <v>18</v>
      </c>
      <c r="L86" s="46">
        <v>13820.63</v>
      </c>
    </row>
    <row r="87" s="3" customFormat="1" ht="12.75" spans="1:12">
      <c r="A87" s="24">
        <v>84</v>
      </c>
      <c r="B87" s="41" t="s">
        <v>150</v>
      </c>
      <c r="C87" s="26" t="s">
        <v>133</v>
      </c>
      <c r="D87" s="42" t="s">
        <v>151</v>
      </c>
      <c r="E87" s="32" t="s">
        <v>74</v>
      </c>
      <c r="F87" s="45">
        <v>45588</v>
      </c>
      <c r="G87" s="45">
        <v>45952</v>
      </c>
      <c r="H87" s="46">
        <v>677250</v>
      </c>
      <c r="I87" s="46">
        <v>16931.25</v>
      </c>
      <c r="J87" s="38" t="s">
        <v>18</v>
      </c>
      <c r="K87" s="34" t="s">
        <v>18</v>
      </c>
      <c r="L87" s="46">
        <v>15238.13</v>
      </c>
    </row>
    <row r="88" s="3" customFormat="1" ht="12.75" spans="1:12">
      <c r="A88" s="24">
        <v>85</v>
      </c>
      <c r="B88" s="41" t="s">
        <v>152</v>
      </c>
      <c r="C88" s="26" t="s">
        <v>130</v>
      </c>
      <c r="D88" s="42" t="s">
        <v>153</v>
      </c>
      <c r="E88" s="32" t="s">
        <v>72</v>
      </c>
      <c r="F88" s="45">
        <v>45588</v>
      </c>
      <c r="G88" s="45">
        <v>45952</v>
      </c>
      <c r="H88" s="46">
        <v>706335</v>
      </c>
      <c r="I88" s="46">
        <v>35316.75</v>
      </c>
      <c r="J88" s="38" t="s">
        <v>18</v>
      </c>
      <c r="K88" s="34" t="s">
        <v>18</v>
      </c>
      <c r="L88" s="46">
        <v>31785.08</v>
      </c>
    </row>
    <row r="89" s="3" customFormat="1" ht="12.75" spans="1:12">
      <c r="A89" s="24">
        <v>86</v>
      </c>
      <c r="B89" s="41" t="s">
        <v>154</v>
      </c>
      <c r="C89" s="26" t="s">
        <v>130</v>
      </c>
      <c r="D89" s="42" t="s">
        <v>155</v>
      </c>
      <c r="E89" s="32" t="s">
        <v>69</v>
      </c>
      <c r="F89" s="45">
        <v>45588</v>
      </c>
      <c r="G89" s="45">
        <v>45952</v>
      </c>
      <c r="H89" s="46">
        <v>124687.5</v>
      </c>
      <c r="I89" s="46">
        <v>6234.38</v>
      </c>
      <c r="J89" s="38" t="s">
        <v>18</v>
      </c>
      <c r="K89" s="34" t="s">
        <v>18</v>
      </c>
      <c r="L89" s="46">
        <v>5610.94</v>
      </c>
    </row>
    <row r="90" s="3" customFormat="1" ht="12.75" spans="1:12">
      <c r="A90" s="24">
        <v>87</v>
      </c>
      <c r="B90" s="41" t="s">
        <v>156</v>
      </c>
      <c r="C90" s="26" t="s">
        <v>133</v>
      </c>
      <c r="D90" s="42" t="s">
        <v>157</v>
      </c>
      <c r="E90" s="32" t="s">
        <v>77</v>
      </c>
      <c r="F90" s="45">
        <v>45588</v>
      </c>
      <c r="G90" s="45">
        <v>45952</v>
      </c>
      <c r="H90" s="46">
        <v>188125</v>
      </c>
      <c r="I90" s="46">
        <v>4703.13</v>
      </c>
      <c r="J90" s="38" t="s">
        <v>18</v>
      </c>
      <c r="K90" s="34" t="s">
        <v>18</v>
      </c>
      <c r="L90" s="46">
        <v>4232.82</v>
      </c>
    </row>
    <row r="91" s="3" customFormat="1" ht="12.75" spans="1:12">
      <c r="A91" s="24">
        <v>88</v>
      </c>
      <c r="B91" s="41" t="s">
        <v>158</v>
      </c>
      <c r="C91" s="26" t="s">
        <v>133</v>
      </c>
      <c r="D91" s="42" t="s">
        <v>159</v>
      </c>
      <c r="E91" s="32" t="s">
        <v>69</v>
      </c>
      <c r="F91" s="45">
        <v>45588</v>
      </c>
      <c r="G91" s="45">
        <v>45952</v>
      </c>
      <c r="H91" s="46">
        <v>483000</v>
      </c>
      <c r="I91" s="46">
        <v>12075</v>
      </c>
      <c r="J91" s="38" t="s">
        <v>18</v>
      </c>
      <c r="K91" s="34" t="s">
        <v>18</v>
      </c>
      <c r="L91" s="46">
        <v>10867.5</v>
      </c>
    </row>
    <row r="92" s="3" customFormat="1" ht="12.75" spans="1:12">
      <c r="A92" s="24">
        <v>89</v>
      </c>
      <c r="B92" s="41" t="s">
        <v>160</v>
      </c>
      <c r="C92" s="26" t="s">
        <v>130</v>
      </c>
      <c r="D92" s="42" t="s">
        <v>161</v>
      </c>
      <c r="E92" s="32" t="s">
        <v>119</v>
      </c>
      <c r="F92" s="45">
        <v>45588</v>
      </c>
      <c r="G92" s="45">
        <v>45952</v>
      </c>
      <c r="H92" s="46">
        <v>26250</v>
      </c>
      <c r="I92" s="46">
        <v>1312.5</v>
      </c>
      <c r="J92" s="38" t="s">
        <v>18</v>
      </c>
      <c r="K92" s="34" t="s">
        <v>18</v>
      </c>
      <c r="L92" s="46">
        <v>1181.25</v>
      </c>
    </row>
    <row r="93" s="3" customFormat="1" ht="12.75" spans="1:12">
      <c r="A93" s="24">
        <v>90</v>
      </c>
      <c r="B93" s="41" t="s">
        <v>156</v>
      </c>
      <c r="C93" s="26" t="s">
        <v>130</v>
      </c>
      <c r="D93" s="42" t="s">
        <v>162</v>
      </c>
      <c r="E93" s="32" t="s">
        <v>77</v>
      </c>
      <c r="F93" s="45">
        <v>45588</v>
      </c>
      <c r="G93" s="45">
        <v>45952</v>
      </c>
      <c r="H93" s="46">
        <v>533750</v>
      </c>
      <c r="I93" s="46">
        <v>26687.5</v>
      </c>
      <c r="J93" s="38" t="s">
        <v>18</v>
      </c>
      <c r="K93" s="34" t="s">
        <v>18</v>
      </c>
      <c r="L93" s="46">
        <v>24018.75</v>
      </c>
    </row>
    <row r="94" s="3" customFormat="1" ht="12.75" spans="1:12">
      <c r="A94" s="24">
        <v>91</v>
      </c>
      <c r="B94" s="41" t="s">
        <v>163</v>
      </c>
      <c r="C94" s="26" t="s">
        <v>133</v>
      </c>
      <c r="D94" s="42" t="s">
        <v>164</v>
      </c>
      <c r="E94" s="32" t="s">
        <v>79</v>
      </c>
      <c r="F94" s="45">
        <v>45588</v>
      </c>
      <c r="G94" s="45">
        <v>45952</v>
      </c>
      <c r="H94" s="46">
        <v>437500</v>
      </c>
      <c r="I94" s="46">
        <v>10937.5</v>
      </c>
      <c r="J94" s="38" t="s">
        <v>18</v>
      </c>
      <c r="K94" s="34" t="s">
        <v>18</v>
      </c>
      <c r="L94" s="46">
        <v>9843.75</v>
      </c>
    </row>
    <row r="95" s="3" customFormat="1" ht="12.75" spans="1:12">
      <c r="A95" s="24">
        <v>92</v>
      </c>
      <c r="B95" s="41" t="s">
        <v>165</v>
      </c>
      <c r="C95" s="26" t="s">
        <v>130</v>
      </c>
      <c r="D95" s="42" t="s">
        <v>166</v>
      </c>
      <c r="E95" s="32" t="s">
        <v>60</v>
      </c>
      <c r="F95" s="45">
        <v>45588</v>
      </c>
      <c r="G95" s="45">
        <v>45952</v>
      </c>
      <c r="H95" s="46">
        <v>2058000</v>
      </c>
      <c r="I95" s="46">
        <v>102900</v>
      </c>
      <c r="J95" s="38" t="s">
        <v>18</v>
      </c>
      <c r="K95" s="34" t="s">
        <v>18</v>
      </c>
      <c r="L95" s="46">
        <v>92610</v>
      </c>
    </row>
    <row r="96" s="3" customFormat="1" ht="12.75" spans="1:12">
      <c r="A96" s="24">
        <v>93</v>
      </c>
      <c r="B96" s="41" t="s">
        <v>167</v>
      </c>
      <c r="C96" s="26" t="s">
        <v>130</v>
      </c>
      <c r="D96" s="42" t="s">
        <v>168</v>
      </c>
      <c r="E96" s="32" t="s">
        <v>79</v>
      </c>
      <c r="F96" s="45">
        <v>45588</v>
      </c>
      <c r="G96" s="45">
        <v>45952</v>
      </c>
      <c r="H96" s="46">
        <v>199500</v>
      </c>
      <c r="I96" s="46">
        <v>9975</v>
      </c>
      <c r="J96" s="38" t="s">
        <v>18</v>
      </c>
      <c r="K96" s="34" t="s">
        <v>18</v>
      </c>
      <c r="L96" s="46">
        <v>8977.5</v>
      </c>
    </row>
    <row r="97" s="3" customFormat="1" ht="12.75" spans="1:12">
      <c r="A97" s="24">
        <v>94</v>
      </c>
      <c r="B97" s="41" t="s">
        <v>169</v>
      </c>
      <c r="C97" s="26" t="s">
        <v>130</v>
      </c>
      <c r="D97" s="42" t="s">
        <v>170</v>
      </c>
      <c r="E97" s="32" t="s">
        <v>79</v>
      </c>
      <c r="F97" s="45">
        <v>45588</v>
      </c>
      <c r="G97" s="45">
        <v>45952</v>
      </c>
      <c r="H97" s="46">
        <v>413875</v>
      </c>
      <c r="I97" s="46">
        <v>20693.75</v>
      </c>
      <c r="J97" s="38" t="s">
        <v>18</v>
      </c>
      <c r="K97" s="34" t="s">
        <v>18</v>
      </c>
      <c r="L97" s="46">
        <v>18624.38</v>
      </c>
    </row>
    <row r="98" s="3" customFormat="1" ht="12.75" spans="1:12">
      <c r="A98" s="24">
        <v>95</v>
      </c>
      <c r="B98" s="41" t="s">
        <v>171</v>
      </c>
      <c r="C98" s="26" t="s">
        <v>133</v>
      </c>
      <c r="D98" s="42" t="s">
        <v>172</v>
      </c>
      <c r="E98" s="32" t="s">
        <v>79</v>
      </c>
      <c r="F98" s="45">
        <v>45588</v>
      </c>
      <c r="G98" s="45">
        <v>45952</v>
      </c>
      <c r="H98" s="46">
        <v>42000</v>
      </c>
      <c r="I98" s="46">
        <v>1050</v>
      </c>
      <c r="J98" s="38" t="s">
        <v>18</v>
      </c>
      <c r="K98" s="34" t="s">
        <v>18</v>
      </c>
      <c r="L98" s="46">
        <v>945</v>
      </c>
    </row>
    <row r="99" s="3" customFormat="1" ht="12.75" spans="1:12">
      <c r="A99" s="24">
        <v>96</v>
      </c>
      <c r="B99" s="41" t="s">
        <v>173</v>
      </c>
      <c r="C99" s="26" t="s">
        <v>133</v>
      </c>
      <c r="D99" s="42" t="s">
        <v>174</v>
      </c>
      <c r="E99" s="32" t="s">
        <v>60</v>
      </c>
      <c r="F99" s="45">
        <v>45588</v>
      </c>
      <c r="G99" s="45">
        <v>45952</v>
      </c>
      <c r="H99" s="46">
        <v>438375</v>
      </c>
      <c r="I99" s="47">
        <v>10959.38</v>
      </c>
      <c r="J99" s="38" t="s">
        <v>18</v>
      </c>
      <c r="K99" s="34" t="s">
        <v>18</v>
      </c>
      <c r="L99" s="46">
        <v>9863.44</v>
      </c>
    </row>
    <row r="100" s="3" customFormat="1" ht="12.75" spans="1:12">
      <c r="A100" s="24">
        <v>97</v>
      </c>
      <c r="B100" s="41" t="s">
        <v>175</v>
      </c>
      <c r="C100" s="26" t="s">
        <v>133</v>
      </c>
      <c r="D100" s="42" t="s">
        <v>176</v>
      </c>
      <c r="E100" s="32" t="s">
        <v>37</v>
      </c>
      <c r="F100" s="45">
        <v>45588</v>
      </c>
      <c r="G100" s="45">
        <v>45952</v>
      </c>
      <c r="H100" s="46">
        <v>1076040</v>
      </c>
      <c r="I100" s="47">
        <v>26901</v>
      </c>
      <c r="J100" s="38" t="s">
        <v>18</v>
      </c>
      <c r="K100" s="34" t="s">
        <v>18</v>
      </c>
      <c r="L100" s="46">
        <v>24210.9</v>
      </c>
    </row>
    <row r="101" s="3" customFormat="1" ht="12.75" spans="1:12">
      <c r="A101" s="24">
        <v>98</v>
      </c>
      <c r="B101" s="41" t="s">
        <v>177</v>
      </c>
      <c r="C101" s="26" t="s">
        <v>130</v>
      </c>
      <c r="D101" s="42" t="s">
        <v>178</v>
      </c>
      <c r="E101" s="32" t="s">
        <v>65</v>
      </c>
      <c r="F101" s="45">
        <v>45588</v>
      </c>
      <c r="G101" s="45">
        <v>45952</v>
      </c>
      <c r="H101" s="46">
        <v>157500</v>
      </c>
      <c r="I101" s="47">
        <v>7875</v>
      </c>
      <c r="J101" s="38" t="s">
        <v>18</v>
      </c>
      <c r="K101" s="34" t="s">
        <v>18</v>
      </c>
      <c r="L101" s="46">
        <v>7087.5</v>
      </c>
    </row>
    <row r="102" s="3" customFormat="1" ht="12.75" spans="1:12">
      <c r="A102" s="24">
        <v>99</v>
      </c>
      <c r="B102" s="41" t="s">
        <v>179</v>
      </c>
      <c r="C102" s="26" t="s">
        <v>130</v>
      </c>
      <c r="D102" s="42" t="s">
        <v>180</v>
      </c>
      <c r="E102" s="32" t="s">
        <v>67</v>
      </c>
      <c r="F102" s="45">
        <v>45588</v>
      </c>
      <c r="G102" s="45">
        <v>45952</v>
      </c>
      <c r="H102" s="46">
        <v>70000</v>
      </c>
      <c r="I102" s="47">
        <v>3500</v>
      </c>
      <c r="J102" s="38" t="s">
        <v>18</v>
      </c>
      <c r="K102" s="34" t="s">
        <v>18</v>
      </c>
      <c r="L102" s="46">
        <v>3150</v>
      </c>
    </row>
    <row r="103" s="3" customFormat="1" ht="12.75" spans="1:12">
      <c r="A103" s="24">
        <v>100</v>
      </c>
      <c r="B103" s="25" t="s">
        <v>181</v>
      </c>
      <c r="C103" s="26" t="s">
        <v>182</v>
      </c>
      <c r="D103" s="27">
        <v>74</v>
      </c>
      <c r="E103" s="32" t="s">
        <v>183</v>
      </c>
      <c r="F103" s="33">
        <v>45588</v>
      </c>
      <c r="G103" s="33">
        <v>45769</v>
      </c>
      <c r="H103" s="34">
        <v>148000</v>
      </c>
      <c r="I103" s="34">
        <v>8880</v>
      </c>
      <c r="J103" s="38" t="s">
        <v>18</v>
      </c>
      <c r="K103" s="34">
        <v>444</v>
      </c>
      <c r="L103" s="39">
        <v>7548</v>
      </c>
    </row>
    <row r="104" s="3" customFormat="1" ht="12.75" spans="1:12">
      <c r="A104" s="24">
        <v>101</v>
      </c>
      <c r="B104" s="25" t="s">
        <v>184</v>
      </c>
      <c r="C104" s="26" t="s">
        <v>182</v>
      </c>
      <c r="D104" s="27">
        <v>77.43</v>
      </c>
      <c r="E104" s="32" t="s">
        <v>24</v>
      </c>
      <c r="F104" s="33">
        <v>45585</v>
      </c>
      <c r="G104" s="33">
        <v>45657</v>
      </c>
      <c r="H104" s="34">
        <v>69687</v>
      </c>
      <c r="I104" s="34">
        <v>4181.22</v>
      </c>
      <c r="J104" s="38" t="s">
        <v>18</v>
      </c>
      <c r="K104" s="34">
        <v>209.06</v>
      </c>
      <c r="L104" s="39">
        <v>3554.04</v>
      </c>
    </row>
    <row r="105" s="3" customFormat="1" ht="12.75" spans="1:12">
      <c r="A105" s="24">
        <v>102</v>
      </c>
      <c r="B105" s="25" t="s">
        <v>185</v>
      </c>
      <c r="C105" s="26" t="s">
        <v>182</v>
      </c>
      <c r="D105" s="27">
        <v>216</v>
      </c>
      <c r="E105" s="32" t="s">
        <v>17</v>
      </c>
      <c r="F105" s="33">
        <v>45588</v>
      </c>
      <c r="G105" s="33">
        <v>45769</v>
      </c>
      <c r="H105" s="34">
        <v>432000</v>
      </c>
      <c r="I105" s="34">
        <v>25920</v>
      </c>
      <c r="J105" s="38" t="s">
        <v>18</v>
      </c>
      <c r="K105" s="34">
        <v>1296</v>
      </c>
      <c r="L105" s="39">
        <v>22032</v>
      </c>
    </row>
    <row r="106" s="3" customFormat="1" ht="12.75" spans="1:12">
      <c r="A106" s="24">
        <v>103</v>
      </c>
      <c r="B106" s="29" t="s">
        <v>186</v>
      </c>
      <c r="C106" s="26" t="s">
        <v>182</v>
      </c>
      <c r="D106" s="27">
        <v>5.5</v>
      </c>
      <c r="E106" s="32" t="s">
        <v>187</v>
      </c>
      <c r="F106" s="33">
        <v>45588</v>
      </c>
      <c r="G106" s="33">
        <v>45769</v>
      </c>
      <c r="H106" s="34">
        <v>4950</v>
      </c>
      <c r="I106" s="34">
        <v>297</v>
      </c>
      <c r="J106" s="38" t="s">
        <v>18</v>
      </c>
      <c r="K106" s="34">
        <v>14.85</v>
      </c>
      <c r="L106" s="39">
        <v>252.45</v>
      </c>
    </row>
    <row r="107" s="3" customFormat="1" ht="12.75" spans="1:12">
      <c r="A107" s="24">
        <v>104</v>
      </c>
      <c r="B107" s="25" t="s">
        <v>188</v>
      </c>
      <c r="C107" s="26" t="s">
        <v>189</v>
      </c>
      <c r="D107" s="27">
        <v>31</v>
      </c>
      <c r="E107" s="32" t="s">
        <v>17</v>
      </c>
      <c r="F107" s="33">
        <v>45588</v>
      </c>
      <c r="G107" s="33">
        <v>45769</v>
      </c>
      <c r="H107" s="34">
        <v>62000</v>
      </c>
      <c r="I107" s="34">
        <v>1860</v>
      </c>
      <c r="J107" s="38" t="s">
        <v>18</v>
      </c>
      <c r="K107" s="34">
        <v>93</v>
      </c>
      <c r="L107" s="39">
        <v>1581</v>
      </c>
    </row>
    <row r="108" s="3" customFormat="1" ht="12.75" spans="1:12">
      <c r="A108" s="24">
        <v>105</v>
      </c>
      <c r="B108" s="29" t="s">
        <v>190</v>
      </c>
      <c r="C108" s="26" t="s">
        <v>182</v>
      </c>
      <c r="D108" s="27">
        <v>39</v>
      </c>
      <c r="E108" s="32" t="s">
        <v>187</v>
      </c>
      <c r="F108" s="33">
        <v>45588</v>
      </c>
      <c r="G108" s="33">
        <v>45769</v>
      </c>
      <c r="H108" s="34">
        <v>78000</v>
      </c>
      <c r="I108" s="34">
        <v>4680</v>
      </c>
      <c r="J108" s="38" t="s">
        <v>18</v>
      </c>
      <c r="K108" s="34">
        <v>234</v>
      </c>
      <c r="L108" s="39">
        <v>3978</v>
      </c>
    </row>
    <row r="109" s="3" customFormat="1" ht="12.75" spans="1:12">
      <c r="A109" s="24">
        <v>106</v>
      </c>
      <c r="B109" s="25" t="s">
        <v>191</v>
      </c>
      <c r="C109" s="26" t="s">
        <v>182</v>
      </c>
      <c r="D109" s="27">
        <v>54.6</v>
      </c>
      <c r="E109" s="32" t="s">
        <v>192</v>
      </c>
      <c r="F109" s="33">
        <v>45588</v>
      </c>
      <c r="G109" s="33">
        <v>45769</v>
      </c>
      <c r="H109" s="34">
        <v>109200</v>
      </c>
      <c r="I109" s="34">
        <v>6552</v>
      </c>
      <c r="J109" s="38" t="s">
        <v>18</v>
      </c>
      <c r="K109" s="34">
        <v>327.6</v>
      </c>
      <c r="L109" s="39">
        <v>5569.2</v>
      </c>
    </row>
    <row r="110" s="3" customFormat="1" ht="12.75" spans="1:12">
      <c r="A110" s="24">
        <v>107</v>
      </c>
      <c r="B110" s="25" t="s">
        <v>193</v>
      </c>
      <c r="C110" s="26" t="s">
        <v>182</v>
      </c>
      <c r="D110" s="27">
        <v>1</v>
      </c>
      <c r="E110" s="32" t="s">
        <v>192</v>
      </c>
      <c r="F110" s="33">
        <v>45588</v>
      </c>
      <c r="G110" s="33">
        <v>45769</v>
      </c>
      <c r="H110" s="34">
        <v>1500</v>
      </c>
      <c r="I110" s="34">
        <v>90</v>
      </c>
      <c r="J110" s="38" t="s">
        <v>18</v>
      </c>
      <c r="K110" s="34">
        <v>4.5</v>
      </c>
      <c r="L110" s="39">
        <v>76.5</v>
      </c>
    </row>
    <row r="111" s="3" customFormat="1" ht="12.75" spans="1:12">
      <c r="A111" s="24">
        <v>108</v>
      </c>
      <c r="B111" s="29" t="s">
        <v>194</v>
      </c>
      <c r="C111" s="26" t="s">
        <v>182</v>
      </c>
      <c r="D111" s="27">
        <v>35</v>
      </c>
      <c r="E111" s="32" t="s">
        <v>195</v>
      </c>
      <c r="F111" s="33">
        <v>45588</v>
      </c>
      <c r="G111" s="33">
        <v>45769</v>
      </c>
      <c r="H111" s="34">
        <v>31500</v>
      </c>
      <c r="I111" s="34">
        <v>1890</v>
      </c>
      <c r="J111" s="38" t="s">
        <v>18</v>
      </c>
      <c r="K111" s="34">
        <v>94.5</v>
      </c>
      <c r="L111" s="39">
        <v>1606.5</v>
      </c>
    </row>
    <row r="112" s="3" customFormat="1" ht="12.75" spans="1:12">
      <c r="A112" s="24">
        <v>109</v>
      </c>
      <c r="B112" s="25" t="s">
        <v>196</v>
      </c>
      <c r="C112" s="26" t="s">
        <v>182</v>
      </c>
      <c r="D112" s="27">
        <v>114.2</v>
      </c>
      <c r="E112" s="32" t="s">
        <v>197</v>
      </c>
      <c r="F112" s="33">
        <v>45588</v>
      </c>
      <c r="G112" s="33">
        <v>45769</v>
      </c>
      <c r="H112" s="34">
        <v>228400</v>
      </c>
      <c r="I112" s="34">
        <v>13704</v>
      </c>
      <c r="J112" s="38" t="s">
        <v>18</v>
      </c>
      <c r="K112" s="34">
        <v>685.2</v>
      </c>
      <c r="L112" s="39">
        <v>11648.4</v>
      </c>
    </row>
    <row r="113" s="3" customFormat="1" ht="12.75" spans="1:12">
      <c r="A113" s="24">
        <v>110</v>
      </c>
      <c r="B113" s="25" t="s">
        <v>198</v>
      </c>
      <c r="C113" s="26" t="s">
        <v>182</v>
      </c>
      <c r="D113" s="27">
        <v>135</v>
      </c>
      <c r="E113" s="32" t="s">
        <v>199</v>
      </c>
      <c r="F113" s="33">
        <v>45588</v>
      </c>
      <c r="G113" s="33">
        <v>45769</v>
      </c>
      <c r="H113" s="34">
        <v>270000</v>
      </c>
      <c r="I113" s="34">
        <v>16200</v>
      </c>
      <c r="J113" s="38" t="s">
        <v>18</v>
      </c>
      <c r="K113" s="34">
        <v>810</v>
      </c>
      <c r="L113" s="39">
        <v>13770</v>
      </c>
    </row>
    <row r="114" s="3" customFormat="1" ht="12.75" spans="1:12">
      <c r="A114" s="24">
        <v>111</v>
      </c>
      <c r="B114" s="25" t="s">
        <v>200</v>
      </c>
      <c r="C114" s="26" t="s">
        <v>182</v>
      </c>
      <c r="D114" s="27">
        <v>45</v>
      </c>
      <c r="E114" s="32" t="s">
        <v>199</v>
      </c>
      <c r="F114" s="33">
        <v>45588</v>
      </c>
      <c r="G114" s="33">
        <v>45769</v>
      </c>
      <c r="H114" s="34">
        <v>67500</v>
      </c>
      <c r="I114" s="34">
        <v>4050</v>
      </c>
      <c r="J114" s="38" t="s">
        <v>18</v>
      </c>
      <c r="K114" s="34">
        <v>202.5</v>
      </c>
      <c r="L114" s="39">
        <v>3442.5</v>
      </c>
    </row>
    <row r="115" s="3" customFormat="1" ht="12.75" spans="1:12">
      <c r="A115" s="24">
        <v>112</v>
      </c>
      <c r="B115" s="29" t="s">
        <v>201</v>
      </c>
      <c r="C115" s="26" t="s">
        <v>182</v>
      </c>
      <c r="D115" s="27">
        <v>697</v>
      </c>
      <c r="E115" s="32" t="s">
        <v>24</v>
      </c>
      <c r="F115" s="33">
        <v>45588</v>
      </c>
      <c r="G115" s="33">
        <v>45679</v>
      </c>
      <c r="H115" s="34">
        <v>1394000</v>
      </c>
      <c r="I115" s="34">
        <v>83640</v>
      </c>
      <c r="J115" s="38" t="s">
        <v>18</v>
      </c>
      <c r="K115" s="34">
        <v>4182</v>
      </c>
      <c r="L115" s="39">
        <v>71094</v>
      </c>
    </row>
    <row r="116" s="3" customFormat="1" ht="12.75" spans="1:12">
      <c r="A116" s="24">
        <v>113</v>
      </c>
      <c r="B116" s="29" t="s">
        <v>202</v>
      </c>
      <c r="C116" s="26" t="s">
        <v>182</v>
      </c>
      <c r="D116" s="27">
        <v>315</v>
      </c>
      <c r="E116" s="32" t="s">
        <v>24</v>
      </c>
      <c r="F116" s="33">
        <v>45588</v>
      </c>
      <c r="G116" s="33">
        <v>45769</v>
      </c>
      <c r="H116" s="34">
        <v>630000</v>
      </c>
      <c r="I116" s="34">
        <v>37800</v>
      </c>
      <c r="J116" s="38" t="s">
        <v>18</v>
      </c>
      <c r="K116" s="34">
        <v>1890</v>
      </c>
      <c r="L116" s="39">
        <v>32130</v>
      </c>
    </row>
    <row r="117" s="3" customFormat="1" ht="12.75" spans="1:12">
      <c r="A117" s="24">
        <v>114</v>
      </c>
      <c r="B117" s="29" t="s">
        <v>203</v>
      </c>
      <c r="C117" s="26" t="s">
        <v>182</v>
      </c>
      <c r="D117" s="27">
        <v>11</v>
      </c>
      <c r="E117" s="32" t="s">
        <v>24</v>
      </c>
      <c r="F117" s="33">
        <v>45588</v>
      </c>
      <c r="G117" s="33">
        <v>45769</v>
      </c>
      <c r="H117" s="34">
        <v>9900</v>
      </c>
      <c r="I117" s="34">
        <v>594</v>
      </c>
      <c r="J117" s="38" t="s">
        <v>18</v>
      </c>
      <c r="K117" s="34">
        <v>29.7</v>
      </c>
      <c r="L117" s="39">
        <v>504.9</v>
      </c>
    </row>
    <row r="118" s="3" customFormat="1" ht="12.75" spans="1:12">
      <c r="A118" s="24">
        <v>115</v>
      </c>
      <c r="B118" s="29" t="s">
        <v>204</v>
      </c>
      <c r="C118" s="26" t="s">
        <v>182</v>
      </c>
      <c r="D118" s="27">
        <v>55</v>
      </c>
      <c r="E118" s="32" t="s">
        <v>24</v>
      </c>
      <c r="F118" s="33">
        <v>45588</v>
      </c>
      <c r="G118" s="33">
        <v>45679</v>
      </c>
      <c r="H118" s="34">
        <v>49500</v>
      </c>
      <c r="I118" s="34">
        <v>2970</v>
      </c>
      <c r="J118" s="38" t="s">
        <v>18</v>
      </c>
      <c r="K118" s="34">
        <v>148.5</v>
      </c>
      <c r="L118" s="39">
        <v>2524.5</v>
      </c>
    </row>
    <row r="119" s="3" customFormat="1" ht="12.75" spans="1:12">
      <c r="A119" s="24">
        <v>116</v>
      </c>
      <c r="B119" s="29" t="s">
        <v>205</v>
      </c>
      <c r="C119" s="26" t="s">
        <v>182</v>
      </c>
      <c r="D119" s="27">
        <v>11</v>
      </c>
      <c r="E119" s="32" t="s">
        <v>24</v>
      </c>
      <c r="F119" s="33">
        <v>45588</v>
      </c>
      <c r="G119" s="33">
        <v>45769</v>
      </c>
      <c r="H119" s="34">
        <v>16500</v>
      </c>
      <c r="I119" s="34">
        <v>990</v>
      </c>
      <c r="J119" s="38" t="s">
        <v>18</v>
      </c>
      <c r="K119" s="34">
        <v>49.5</v>
      </c>
      <c r="L119" s="39">
        <v>841.5</v>
      </c>
    </row>
    <row r="120" s="3" customFormat="1" ht="12.75" spans="1:12">
      <c r="A120" s="24">
        <v>117</v>
      </c>
      <c r="B120" s="29" t="s">
        <v>206</v>
      </c>
      <c r="C120" s="26" t="s">
        <v>182</v>
      </c>
      <c r="D120" s="27">
        <v>8</v>
      </c>
      <c r="E120" s="32" t="s">
        <v>207</v>
      </c>
      <c r="F120" s="33">
        <v>45588</v>
      </c>
      <c r="G120" s="33">
        <v>45770</v>
      </c>
      <c r="H120" s="34">
        <v>12000</v>
      </c>
      <c r="I120" s="34">
        <v>720</v>
      </c>
      <c r="J120" s="38" t="s">
        <v>18</v>
      </c>
      <c r="K120" s="34">
        <v>36</v>
      </c>
      <c r="L120" s="39">
        <v>612</v>
      </c>
    </row>
    <row r="121" s="3" customFormat="1" ht="12.75" spans="1:12">
      <c r="A121" s="24">
        <v>118</v>
      </c>
      <c r="B121" s="29" t="s">
        <v>208</v>
      </c>
      <c r="C121" s="26" t="s">
        <v>182</v>
      </c>
      <c r="D121" s="27">
        <v>35</v>
      </c>
      <c r="E121" s="32" t="s">
        <v>207</v>
      </c>
      <c r="F121" s="33">
        <v>45588</v>
      </c>
      <c r="G121" s="33">
        <v>45769</v>
      </c>
      <c r="H121" s="34">
        <v>70000</v>
      </c>
      <c r="I121" s="34">
        <v>4200</v>
      </c>
      <c r="J121" s="38" t="s">
        <v>18</v>
      </c>
      <c r="K121" s="34">
        <v>210</v>
      </c>
      <c r="L121" s="39">
        <v>3570</v>
      </c>
    </row>
    <row r="122" s="3" customFormat="1" ht="12.75" spans="1:12">
      <c r="A122" s="24">
        <v>119</v>
      </c>
      <c r="B122" s="25" t="s">
        <v>209</v>
      </c>
      <c r="C122" s="26" t="s">
        <v>182</v>
      </c>
      <c r="D122" s="27">
        <v>233.5</v>
      </c>
      <c r="E122" s="32" t="s">
        <v>27</v>
      </c>
      <c r="F122" s="33">
        <v>45588</v>
      </c>
      <c r="G122" s="33">
        <v>45769</v>
      </c>
      <c r="H122" s="34">
        <v>467000</v>
      </c>
      <c r="I122" s="34">
        <v>28020</v>
      </c>
      <c r="J122" s="38" t="s">
        <v>18</v>
      </c>
      <c r="K122" s="34">
        <v>1401</v>
      </c>
      <c r="L122" s="39">
        <v>23817</v>
      </c>
    </row>
    <row r="123" s="3" customFormat="1" ht="25.5" spans="1:12">
      <c r="A123" s="24">
        <v>120</v>
      </c>
      <c r="B123" s="29" t="s">
        <v>210</v>
      </c>
      <c r="C123" s="26" t="s">
        <v>182</v>
      </c>
      <c r="D123" s="27">
        <v>48</v>
      </c>
      <c r="E123" s="32" t="s">
        <v>211</v>
      </c>
      <c r="F123" s="33">
        <v>45588</v>
      </c>
      <c r="G123" s="33">
        <v>45770</v>
      </c>
      <c r="H123" s="34">
        <v>96000</v>
      </c>
      <c r="I123" s="34">
        <v>5760</v>
      </c>
      <c r="J123" s="38" t="s">
        <v>18</v>
      </c>
      <c r="K123" s="34">
        <v>288</v>
      </c>
      <c r="L123" s="39">
        <v>4896</v>
      </c>
    </row>
    <row r="124" s="3" customFormat="1" ht="12.75" spans="1:12">
      <c r="A124" s="24">
        <v>121</v>
      </c>
      <c r="B124" s="25" t="s">
        <v>212</v>
      </c>
      <c r="C124" s="26" t="s">
        <v>182</v>
      </c>
      <c r="D124" s="27">
        <v>47</v>
      </c>
      <c r="E124" s="32" t="s">
        <v>37</v>
      </c>
      <c r="F124" s="33">
        <v>45588</v>
      </c>
      <c r="G124" s="33">
        <v>45710</v>
      </c>
      <c r="H124" s="34">
        <v>94000</v>
      </c>
      <c r="I124" s="34">
        <v>5640</v>
      </c>
      <c r="J124" s="38" t="s">
        <v>18</v>
      </c>
      <c r="K124" s="34">
        <v>282</v>
      </c>
      <c r="L124" s="39">
        <v>4794</v>
      </c>
    </row>
    <row r="125" s="3" customFormat="1" ht="25.5" spans="1:12">
      <c r="A125" s="24">
        <v>122</v>
      </c>
      <c r="B125" s="29" t="s">
        <v>210</v>
      </c>
      <c r="C125" s="26" t="s">
        <v>189</v>
      </c>
      <c r="D125" s="27">
        <v>152</v>
      </c>
      <c r="E125" s="32" t="s">
        <v>211</v>
      </c>
      <c r="F125" s="33">
        <v>45588</v>
      </c>
      <c r="G125" s="33">
        <v>45770</v>
      </c>
      <c r="H125" s="34">
        <v>304000</v>
      </c>
      <c r="I125" s="34">
        <v>9120</v>
      </c>
      <c r="J125" s="38" t="s">
        <v>18</v>
      </c>
      <c r="K125" s="34">
        <v>456</v>
      </c>
      <c r="L125" s="39">
        <v>7752</v>
      </c>
    </row>
    <row r="126" s="3" customFormat="1" ht="12.75" spans="1:12">
      <c r="A126" s="24">
        <v>123</v>
      </c>
      <c r="B126" s="25" t="s">
        <v>213</v>
      </c>
      <c r="C126" s="26" t="s">
        <v>182</v>
      </c>
      <c r="D126" s="27">
        <v>1.9</v>
      </c>
      <c r="E126" s="32" t="s">
        <v>29</v>
      </c>
      <c r="F126" s="33">
        <v>45588</v>
      </c>
      <c r="G126" s="33">
        <v>45769</v>
      </c>
      <c r="H126" s="34">
        <v>1710</v>
      </c>
      <c r="I126" s="34">
        <v>102.6</v>
      </c>
      <c r="J126" s="38" t="s">
        <v>18</v>
      </c>
      <c r="K126" s="34">
        <v>5.13</v>
      </c>
      <c r="L126" s="39">
        <v>87.21</v>
      </c>
    </row>
    <row r="127" s="3" customFormat="1" ht="12.75" spans="1:12">
      <c r="A127" s="24">
        <v>124</v>
      </c>
      <c r="B127" s="25" t="s">
        <v>214</v>
      </c>
      <c r="C127" s="26" t="s">
        <v>182</v>
      </c>
      <c r="D127" s="27">
        <v>69.8</v>
      </c>
      <c r="E127" s="32" t="s">
        <v>37</v>
      </c>
      <c r="F127" s="33">
        <v>45588</v>
      </c>
      <c r="G127" s="33">
        <v>45710</v>
      </c>
      <c r="H127" s="34">
        <v>139600</v>
      </c>
      <c r="I127" s="34">
        <v>8376</v>
      </c>
      <c r="J127" s="38" t="s">
        <v>18</v>
      </c>
      <c r="K127" s="34">
        <v>418.8</v>
      </c>
      <c r="L127" s="39">
        <v>7119.6</v>
      </c>
    </row>
    <row r="128" s="3" customFormat="1" ht="12.75" spans="1:12">
      <c r="A128" s="24">
        <v>125</v>
      </c>
      <c r="B128" s="25" t="s">
        <v>215</v>
      </c>
      <c r="C128" s="26" t="s">
        <v>182</v>
      </c>
      <c r="D128" s="27">
        <v>6.7</v>
      </c>
      <c r="E128" s="32" t="s">
        <v>29</v>
      </c>
      <c r="F128" s="33">
        <v>45588</v>
      </c>
      <c r="G128" s="33">
        <v>45769</v>
      </c>
      <c r="H128" s="34">
        <v>13400</v>
      </c>
      <c r="I128" s="34">
        <v>804</v>
      </c>
      <c r="J128" s="38" t="s">
        <v>18</v>
      </c>
      <c r="K128" s="34">
        <v>40.2</v>
      </c>
      <c r="L128" s="39">
        <v>683.4</v>
      </c>
    </row>
    <row r="129" s="3" customFormat="1" ht="25.5" spans="1:12">
      <c r="A129" s="24">
        <v>126</v>
      </c>
      <c r="B129" s="29" t="s">
        <v>216</v>
      </c>
      <c r="C129" s="26" t="s">
        <v>189</v>
      </c>
      <c r="D129" s="27">
        <v>18.9</v>
      </c>
      <c r="E129" s="32" t="s">
        <v>115</v>
      </c>
      <c r="F129" s="33">
        <v>45588</v>
      </c>
      <c r="G129" s="33">
        <v>45770</v>
      </c>
      <c r="H129" s="34">
        <v>37800</v>
      </c>
      <c r="I129" s="34">
        <v>1134</v>
      </c>
      <c r="J129" s="38" t="s">
        <v>18</v>
      </c>
      <c r="K129" s="34">
        <v>56.7</v>
      </c>
      <c r="L129" s="39">
        <v>963.9</v>
      </c>
    </row>
    <row r="130" s="3" customFormat="1" ht="12.75" spans="1:12">
      <c r="A130" s="24">
        <v>127</v>
      </c>
      <c r="B130" s="25" t="s">
        <v>217</v>
      </c>
      <c r="C130" s="26" t="s">
        <v>182</v>
      </c>
      <c r="D130" s="27">
        <v>226.09</v>
      </c>
      <c r="E130" s="32" t="s">
        <v>119</v>
      </c>
      <c r="F130" s="33">
        <v>45588</v>
      </c>
      <c r="G130" s="33">
        <v>45711</v>
      </c>
      <c r="H130" s="34">
        <v>203481</v>
      </c>
      <c r="I130" s="34">
        <v>12208.86</v>
      </c>
      <c r="J130" s="38" t="s">
        <v>18</v>
      </c>
      <c r="K130" s="34">
        <v>610.44</v>
      </c>
      <c r="L130" s="39">
        <v>10377.53</v>
      </c>
    </row>
    <row r="131" s="3" customFormat="1" ht="12.75" spans="1:12">
      <c r="A131" s="24">
        <v>128</v>
      </c>
      <c r="B131" s="25" t="s">
        <v>218</v>
      </c>
      <c r="C131" s="26" t="s">
        <v>182</v>
      </c>
      <c r="D131" s="27">
        <v>270.06</v>
      </c>
      <c r="E131" s="32" t="s">
        <v>219</v>
      </c>
      <c r="F131" s="33">
        <v>45588</v>
      </c>
      <c r="G131" s="33">
        <v>45710</v>
      </c>
      <c r="H131" s="34">
        <v>243054</v>
      </c>
      <c r="I131" s="34">
        <v>14583.24</v>
      </c>
      <c r="J131" s="38" t="s">
        <v>18</v>
      </c>
      <c r="K131" s="34">
        <v>729.16</v>
      </c>
      <c r="L131" s="39">
        <v>12395.75</v>
      </c>
    </row>
    <row r="132" s="3" customFormat="1" ht="12.75" spans="1:12">
      <c r="A132" s="24">
        <v>129</v>
      </c>
      <c r="B132" s="25" t="s">
        <v>220</v>
      </c>
      <c r="C132" s="26" t="s">
        <v>182</v>
      </c>
      <c r="D132" s="27">
        <v>294.12</v>
      </c>
      <c r="E132" s="32" t="s">
        <v>67</v>
      </c>
      <c r="F132" s="33">
        <v>45588</v>
      </c>
      <c r="G132" s="33">
        <v>45710</v>
      </c>
      <c r="H132" s="34">
        <v>264708</v>
      </c>
      <c r="I132" s="34">
        <v>15882.48</v>
      </c>
      <c r="J132" s="38" t="s">
        <v>18</v>
      </c>
      <c r="K132" s="34">
        <v>794.12</v>
      </c>
      <c r="L132" s="39">
        <v>13500.11</v>
      </c>
    </row>
    <row r="133" s="3" customFormat="1" ht="12.75" spans="1:12">
      <c r="A133" s="24">
        <v>130</v>
      </c>
      <c r="B133" s="25" t="s">
        <v>221</v>
      </c>
      <c r="C133" s="26" t="s">
        <v>182</v>
      </c>
      <c r="D133" s="27">
        <v>150.5</v>
      </c>
      <c r="E133" s="32" t="s">
        <v>77</v>
      </c>
      <c r="F133" s="33">
        <v>45588</v>
      </c>
      <c r="G133" s="33">
        <v>45710</v>
      </c>
      <c r="H133" s="34">
        <v>301000</v>
      </c>
      <c r="I133" s="34">
        <v>18060</v>
      </c>
      <c r="J133" s="38" t="s">
        <v>18</v>
      </c>
      <c r="K133" s="34">
        <v>903</v>
      </c>
      <c r="L133" s="39">
        <v>15351</v>
      </c>
    </row>
    <row r="134" s="3" customFormat="1" ht="12.75" spans="1:12">
      <c r="A134" s="24">
        <v>131</v>
      </c>
      <c r="B134" s="25" t="s">
        <v>222</v>
      </c>
      <c r="C134" s="26" t="s">
        <v>182</v>
      </c>
      <c r="D134" s="27">
        <v>27.5</v>
      </c>
      <c r="E134" s="32" t="s">
        <v>223</v>
      </c>
      <c r="F134" s="33">
        <v>45588</v>
      </c>
      <c r="G134" s="33">
        <v>45710</v>
      </c>
      <c r="H134" s="34">
        <v>55000</v>
      </c>
      <c r="I134" s="34">
        <v>3300</v>
      </c>
      <c r="J134" s="38" t="s">
        <v>18</v>
      </c>
      <c r="K134" s="34">
        <v>165</v>
      </c>
      <c r="L134" s="39">
        <v>2805</v>
      </c>
    </row>
    <row r="135" s="3" customFormat="1" ht="12.75" spans="1:12">
      <c r="A135" s="24">
        <v>132</v>
      </c>
      <c r="B135" s="25" t="s">
        <v>224</v>
      </c>
      <c r="C135" s="26" t="s">
        <v>182</v>
      </c>
      <c r="D135" s="27">
        <v>207.55</v>
      </c>
      <c r="E135" s="32" t="s">
        <v>67</v>
      </c>
      <c r="F135" s="33">
        <v>45588</v>
      </c>
      <c r="G135" s="33">
        <v>45710</v>
      </c>
      <c r="H135" s="34">
        <v>415100</v>
      </c>
      <c r="I135" s="34">
        <v>24906</v>
      </c>
      <c r="J135" s="38" t="s">
        <v>18</v>
      </c>
      <c r="K135" s="34">
        <v>1245.3</v>
      </c>
      <c r="L135" s="39">
        <v>21170.1</v>
      </c>
    </row>
    <row r="136" s="3" customFormat="1" ht="12.75" spans="1:12">
      <c r="A136" s="24">
        <v>133</v>
      </c>
      <c r="B136" s="25" t="s">
        <v>225</v>
      </c>
      <c r="C136" s="26" t="s">
        <v>189</v>
      </c>
      <c r="D136" s="27">
        <v>5</v>
      </c>
      <c r="E136" s="32" t="s">
        <v>52</v>
      </c>
      <c r="F136" s="33">
        <v>45588</v>
      </c>
      <c r="G136" s="33">
        <v>45710</v>
      </c>
      <c r="H136" s="34">
        <v>10000</v>
      </c>
      <c r="I136" s="34">
        <v>300</v>
      </c>
      <c r="J136" s="38" t="s">
        <v>18</v>
      </c>
      <c r="K136" s="34">
        <v>15</v>
      </c>
      <c r="L136" s="39">
        <v>255</v>
      </c>
    </row>
    <row r="137" s="3" customFormat="1" ht="12.75" spans="1:12">
      <c r="A137" s="24">
        <v>134</v>
      </c>
      <c r="B137" s="25" t="s">
        <v>226</v>
      </c>
      <c r="C137" s="26" t="s">
        <v>182</v>
      </c>
      <c r="D137" s="27">
        <v>200.95</v>
      </c>
      <c r="E137" s="32" t="s">
        <v>67</v>
      </c>
      <c r="F137" s="33">
        <v>45588</v>
      </c>
      <c r="G137" s="33">
        <v>45710</v>
      </c>
      <c r="H137" s="34">
        <v>301425</v>
      </c>
      <c r="I137" s="34">
        <v>18085.5</v>
      </c>
      <c r="J137" s="38" t="s">
        <v>18</v>
      </c>
      <c r="K137" s="34">
        <v>904.28</v>
      </c>
      <c r="L137" s="39">
        <v>15372.68</v>
      </c>
    </row>
    <row r="138" s="3" customFormat="1" ht="12.75" spans="1:12">
      <c r="A138" s="24">
        <v>135</v>
      </c>
      <c r="B138" s="25" t="s">
        <v>227</v>
      </c>
      <c r="C138" s="26" t="s">
        <v>182</v>
      </c>
      <c r="D138" s="27">
        <v>132.9</v>
      </c>
      <c r="E138" s="32" t="s">
        <v>63</v>
      </c>
      <c r="F138" s="33">
        <v>45588</v>
      </c>
      <c r="G138" s="33">
        <v>45710</v>
      </c>
      <c r="H138" s="34">
        <v>119610</v>
      </c>
      <c r="I138" s="34">
        <v>7176.6</v>
      </c>
      <c r="J138" s="38" t="s">
        <v>18</v>
      </c>
      <c r="K138" s="34">
        <v>358.83</v>
      </c>
      <c r="L138" s="39">
        <v>6100.11</v>
      </c>
    </row>
    <row r="139" s="3" customFormat="1" ht="12.75" spans="1:12">
      <c r="A139" s="24">
        <v>136</v>
      </c>
      <c r="B139" s="25" t="s">
        <v>228</v>
      </c>
      <c r="C139" s="26" t="s">
        <v>182</v>
      </c>
      <c r="D139" s="27">
        <v>18.9</v>
      </c>
      <c r="E139" s="32" t="s">
        <v>52</v>
      </c>
      <c r="F139" s="33">
        <v>45588</v>
      </c>
      <c r="G139" s="33">
        <v>45710</v>
      </c>
      <c r="H139" s="34">
        <v>37800</v>
      </c>
      <c r="I139" s="34">
        <v>2268</v>
      </c>
      <c r="J139" s="38" t="s">
        <v>18</v>
      </c>
      <c r="K139" s="34">
        <v>113.4</v>
      </c>
      <c r="L139" s="39">
        <v>1927.8</v>
      </c>
    </row>
    <row r="140" s="3" customFormat="1" ht="12.75" spans="1:12">
      <c r="A140" s="24">
        <v>137</v>
      </c>
      <c r="B140" s="25" t="s">
        <v>229</v>
      </c>
      <c r="C140" s="26" t="s">
        <v>182</v>
      </c>
      <c r="D140" s="27">
        <v>75.75</v>
      </c>
      <c r="E140" s="32" t="s">
        <v>77</v>
      </c>
      <c r="F140" s="33">
        <v>45588</v>
      </c>
      <c r="G140" s="33">
        <v>45710</v>
      </c>
      <c r="H140" s="34">
        <v>68175</v>
      </c>
      <c r="I140" s="34">
        <v>4090.5</v>
      </c>
      <c r="J140" s="38" t="s">
        <v>18</v>
      </c>
      <c r="K140" s="34">
        <v>204.53</v>
      </c>
      <c r="L140" s="39">
        <v>3476.93</v>
      </c>
    </row>
    <row r="141" s="3" customFormat="1" ht="12.75" spans="1:12">
      <c r="A141" s="24">
        <v>138</v>
      </c>
      <c r="B141" s="25" t="s">
        <v>230</v>
      </c>
      <c r="C141" s="26" t="s">
        <v>182</v>
      </c>
      <c r="D141" s="27">
        <v>1266.9</v>
      </c>
      <c r="E141" s="32" t="s">
        <v>63</v>
      </c>
      <c r="F141" s="33">
        <v>45588</v>
      </c>
      <c r="G141" s="33">
        <v>45711</v>
      </c>
      <c r="H141" s="34">
        <v>2533800</v>
      </c>
      <c r="I141" s="34">
        <v>152028</v>
      </c>
      <c r="J141" s="38" t="s">
        <v>18</v>
      </c>
      <c r="K141" s="34">
        <v>7601.4</v>
      </c>
      <c r="L141" s="39">
        <v>129223.8</v>
      </c>
    </row>
    <row r="142" s="4" customFormat="1" ht="12.75" spans="1:12">
      <c r="A142" s="24">
        <v>139</v>
      </c>
      <c r="B142" s="25" t="s">
        <v>231</v>
      </c>
      <c r="C142" s="26" t="s">
        <v>182</v>
      </c>
      <c r="D142" s="27">
        <v>6.5</v>
      </c>
      <c r="E142" s="32" t="s">
        <v>40</v>
      </c>
      <c r="F142" s="33">
        <v>45588</v>
      </c>
      <c r="G142" s="33">
        <v>45710</v>
      </c>
      <c r="H142" s="34">
        <v>9750</v>
      </c>
      <c r="I142" s="34">
        <v>585</v>
      </c>
      <c r="J142" s="38" t="s">
        <v>18</v>
      </c>
      <c r="K142" s="34">
        <v>29.25</v>
      </c>
      <c r="L142" s="39">
        <v>497.25</v>
      </c>
    </row>
    <row r="143" s="5" customFormat="1" ht="12.75" spans="1:13">
      <c r="A143" s="24">
        <v>140</v>
      </c>
      <c r="B143" s="25" t="s">
        <v>232</v>
      </c>
      <c r="C143" s="26" t="s">
        <v>182</v>
      </c>
      <c r="D143" s="27">
        <v>19.5</v>
      </c>
      <c r="E143" s="32" t="s">
        <v>79</v>
      </c>
      <c r="F143" s="33">
        <v>45588</v>
      </c>
      <c r="G143" s="33">
        <v>45711</v>
      </c>
      <c r="H143" s="34">
        <v>39000</v>
      </c>
      <c r="I143" s="34">
        <v>2340</v>
      </c>
      <c r="J143" s="38" t="s">
        <v>18</v>
      </c>
      <c r="K143" s="34">
        <v>117</v>
      </c>
      <c r="L143" s="39">
        <v>1989</v>
      </c>
      <c r="M143" s="4"/>
    </row>
    <row r="144" s="6" customFormat="1" ht="12.75" spans="1:13">
      <c r="A144" s="24">
        <v>141</v>
      </c>
      <c r="B144" s="25" t="s">
        <v>233</v>
      </c>
      <c r="C144" s="26" t="s">
        <v>182</v>
      </c>
      <c r="D144" s="27">
        <v>32</v>
      </c>
      <c r="E144" s="32" t="s">
        <v>219</v>
      </c>
      <c r="F144" s="33">
        <v>45588</v>
      </c>
      <c r="G144" s="33">
        <v>45710</v>
      </c>
      <c r="H144" s="34">
        <v>64000</v>
      </c>
      <c r="I144" s="34">
        <v>3840</v>
      </c>
      <c r="J144" s="38" t="s">
        <v>18</v>
      </c>
      <c r="K144" s="34">
        <v>192</v>
      </c>
      <c r="L144" s="39">
        <v>3264</v>
      </c>
      <c r="M144" s="4"/>
    </row>
    <row r="145" s="6" customFormat="1" ht="12.75" spans="1:13">
      <c r="A145" s="24">
        <v>142</v>
      </c>
      <c r="B145" s="25" t="s">
        <v>234</v>
      </c>
      <c r="C145" s="26" t="s">
        <v>182</v>
      </c>
      <c r="D145" s="27">
        <v>58</v>
      </c>
      <c r="E145" s="32" t="s">
        <v>40</v>
      </c>
      <c r="F145" s="33">
        <v>45588</v>
      </c>
      <c r="G145" s="33">
        <v>45710</v>
      </c>
      <c r="H145" s="34">
        <v>87000</v>
      </c>
      <c r="I145" s="34">
        <v>5220</v>
      </c>
      <c r="J145" s="38" t="s">
        <v>18</v>
      </c>
      <c r="K145" s="34">
        <v>261</v>
      </c>
      <c r="L145" s="39">
        <v>4437</v>
      </c>
      <c r="M145" s="4"/>
    </row>
    <row r="146" s="4" customFormat="1" ht="12.75" spans="1:12">
      <c r="A146" s="24">
        <v>143</v>
      </c>
      <c r="B146" s="25" t="s">
        <v>235</v>
      </c>
      <c r="C146" s="26" t="s">
        <v>182</v>
      </c>
      <c r="D146" s="27">
        <v>5</v>
      </c>
      <c r="E146" s="32" t="s">
        <v>79</v>
      </c>
      <c r="F146" s="33">
        <v>45588</v>
      </c>
      <c r="G146" s="33">
        <v>45711</v>
      </c>
      <c r="H146" s="34">
        <v>7500</v>
      </c>
      <c r="I146" s="34">
        <v>450</v>
      </c>
      <c r="J146" s="38" t="s">
        <v>18</v>
      </c>
      <c r="K146" s="34">
        <v>22.5</v>
      </c>
      <c r="L146" s="39">
        <v>382.5</v>
      </c>
    </row>
    <row r="147" s="4" customFormat="1" ht="12.75" spans="1:12">
      <c r="A147" s="24">
        <v>144</v>
      </c>
      <c r="B147" s="25" t="s">
        <v>236</v>
      </c>
      <c r="C147" s="26" t="s">
        <v>189</v>
      </c>
      <c r="D147" s="27">
        <v>15</v>
      </c>
      <c r="E147" s="32" t="s">
        <v>223</v>
      </c>
      <c r="F147" s="33">
        <v>45588</v>
      </c>
      <c r="G147" s="33">
        <v>45711</v>
      </c>
      <c r="H147" s="34">
        <v>30000</v>
      </c>
      <c r="I147" s="34">
        <v>900</v>
      </c>
      <c r="J147" s="38" t="s">
        <v>18</v>
      </c>
      <c r="K147" s="34">
        <v>45</v>
      </c>
      <c r="L147" s="39">
        <v>765</v>
      </c>
    </row>
    <row r="148" s="4" customFormat="1" ht="12.75" spans="1:12">
      <c r="A148" s="24">
        <v>145</v>
      </c>
      <c r="B148" s="25" t="s">
        <v>237</v>
      </c>
      <c r="C148" s="26" t="s">
        <v>182</v>
      </c>
      <c r="D148" s="27">
        <v>6.5</v>
      </c>
      <c r="E148" s="32" t="s">
        <v>238</v>
      </c>
      <c r="F148" s="33">
        <v>45588</v>
      </c>
      <c r="G148" s="33">
        <v>45711</v>
      </c>
      <c r="H148" s="34">
        <v>5850</v>
      </c>
      <c r="I148" s="34">
        <v>351</v>
      </c>
      <c r="J148" s="38" t="s">
        <v>18</v>
      </c>
      <c r="K148" s="34">
        <v>17.55</v>
      </c>
      <c r="L148" s="39">
        <v>298.35</v>
      </c>
    </row>
    <row r="149" s="4" customFormat="1" ht="12.75" spans="1:12">
      <c r="A149" s="24">
        <v>146</v>
      </c>
      <c r="B149" s="25" t="s">
        <v>239</v>
      </c>
      <c r="C149" s="26" t="s">
        <v>182</v>
      </c>
      <c r="D149" s="27">
        <v>17.9</v>
      </c>
      <c r="E149" s="32" t="s">
        <v>223</v>
      </c>
      <c r="F149" s="33">
        <v>45588</v>
      </c>
      <c r="G149" s="33">
        <v>45711</v>
      </c>
      <c r="H149" s="34">
        <v>16110</v>
      </c>
      <c r="I149" s="34">
        <v>966.6</v>
      </c>
      <c r="J149" s="38" t="s">
        <v>18</v>
      </c>
      <c r="K149" s="34">
        <v>48.33</v>
      </c>
      <c r="L149" s="39">
        <v>821.61</v>
      </c>
    </row>
    <row r="150" s="4" customFormat="1" ht="12.75" spans="1:12">
      <c r="A150" s="24">
        <v>147</v>
      </c>
      <c r="B150" s="25" t="s">
        <v>240</v>
      </c>
      <c r="C150" s="26" t="s">
        <v>182</v>
      </c>
      <c r="D150" s="27">
        <v>33.75</v>
      </c>
      <c r="E150" s="32" t="s">
        <v>60</v>
      </c>
      <c r="F150" s="33">
        <v>45588</v>
      </c>
      <c r="G150" s="33">
        <v>45710</v>
      </c>
      <c r="H150" s="34">
        <v>30375</v>
      </c>
      <c r="I150" s="34">
        <v>1822.5</v>
      </c>
      <c r="J150" s="38" t="s">
        <v>18</v>
      </c>
      <c r="K150" s="34">
        <v>91.13</v>
      </c>
      <c r="L150" s="39">
        <v>1549.13</v>
      </c>
    </row>
    <row r="151" s="4" customFormat="1" ht="12.75" spans="1:12">
      <c r="A151" s="24">
        <v>148</v>
      </c>
      <c r="B151" s="25" t="s">
        <v>241</v>
      </c>
      <c r="C151" s="26" t="s">
        <v>182</v>
      </c>
      <c r="D151" s="27">
        <v>201.7</v>
      </c>
      <c r="E151" s="32" t="s">
        <v>40</v>
      </c>
      <c r="F151" s="33">
        <v>45588</v>
      </c>
      <c r="G151" s="33">
        <v>45710</v>
      </c>
      <c r="H151" s="34">
        <v>403400</v>
      </c>
      <c r="I151" s="34">
        <v>24204</v>
      </c>
      <c r="J151" s="38" t="s">
        <v>18</v>
      </c>
      <c r="K151" s="34">
        <v>1210.2</v>
      </c>
      <c r="L151" s="39">
        <v>20573.4</v>
      </c>
    </row>
    <row r="152" s="4" customFormat="1" ht="12.75" spans="1:12">
      <c r="A152" s="24">
        <v>149</v>
      </c>
      <c r="B152" s="25" t="s">
        <v>242</v>
      </c>
      <c r="C152" s="26" t="s">
        <v>182</v>
      </c>
      <c r="D152" s="27">
        <v>116.95</v>
      </c>
      <c r="E152" s="32" t="s">
        <v>58</v>
      </c>
      <c r="F152" s="33">
        <v>45588</v>
      </c>
      <c r="G152" s="33">
        <v>45710</v>
      </c>
      <c r="H152" s="34">
        <v>233900</v>
      </c>
      <c r="I152" s="34">
        <v>14034</v>
      </c>
      <c r="J152" s="38" t="s">
        <v>18</v>
      </c>
      <c r="K152" s="34">
        <v>701.7</v>
      </c>
      <c r="L152" s="39">
        <v>11928.9</v>
      </c>
    </row>
    <row r="153" s="4" customFormat="1" ht="12.75" spans="1:12">
      <c r="A153" s="24">
        <v>150</v>
      </c>
      <c r="B153" s="25" t="s">
        <v>243</v>
      </c>
      <c r="C153" s="26" t="s">
        <v>182</v>
      </c>
      <c r="D153" s="27">
        <v>320</v>
      </c>
      <c r="E153" s="32" t="s">
        <v>40</v>
      </c>
      <c r="F153" s="33">
        <v>45588</v>
      </c>
      <c r="G153" s="33">
        <v>45710</v>
      </c>
      <c r="H153" s="34">
        <v>288000</v>
      </c>
      <c r="I153" s="34">
        <v>17280</v>
      </c>
      <c r="J153" s="38" t="s">
        <v>18</v>
      </c>
      <c r="K153" s="34">
        <v>864</v>
      </c>
      <c r="L153" s="39">
        <v>14688</v>
      </c>
    </row>
    <row r="154" s="4" customFormat="1" ht="12.75" spans="1:12">
      <c r="A154" s="24">
        <v>151</v>
      </c>
      <c r="B154" s="25" t="s">
        <v>244</v>
      </c>
      <c r="C154" s="26" t="s">
        <v>182</v>
      </c>
      <c r="D154" s="27">
        <v>194.3</v>
      </c>
      <c r="E154" s="32" t="s">
        <v>65</v>
      </c>
      <c r="F154" s="33">
        <v>45588</v>
      </c>
      <c r="G154" s="33">
        <v>45710</v>
      </c>
      <c r="H154" s="34">
        <v>388600</v>
      </c>
      <c r="I154" s="34">
        <v>23316</v>
      </c>
      <c r="J154" s="38" t="s">
        <v>18</v>
      </c>
      <c r="K154" s="34">
        <v>1165.8</v>
      </c>
      <c r="L154" s="39">
        <v>19818.6</v>
      </c>
    </row>
    <row r="155" s="4" customFormat="1" ht="12.75" spans="1:12">
      <c r="A155" s="24">
        <v>152</v>
      </c>
      <c r="B155" s="25" t="s">
        <v>245</v>
      </c>
      <c r="C155" s="26" t="s">
        <v>182</v>
      </c>
      <c r="D155" s="27">
        <v>7</v>
      </c>
      <c r="E155" s="32" t="s">
        <v>74</v>
      </c>
      <c r="F155" s="33">
        <v>45588</v>
      </c>
      <c r="G155" s="33">
        <v>45710</v>
      </c>
      <c r="H155" s="34">
        <v>6300</v>
      </c>
      <c r="I155" s="34">
        <v>378</v>
      </c>
      <c r="J155" s="38" t="s">
        <v>18</v>
      </c>
      <c r="K155" s="34">
        <v>18.9</v>
      </c>
      <c r="L155" s="39">
        <v>321.3</v>
      </c>
    </row>
    <row r="156" s="4" customFormat="1" ht="12.75" spans="1:12">
      <c r="A156" s="24">
        <v>153</v>
      </c>
      <c r="B156" s="25" t="s">
        <v>246</v>
      </c>
      <c r="C156" s="26" t="s">
        <v>182</v>
      </c>
      <c r="D156" s="27">
        <v>90</v>
      </c>
      <c r="E156" s="32" t="s">
        <v>69</v>
      </c>
      <c r="F156" s="33">
        <v>45588</v>
      </c>
      <c r="G156" s="33">
        <v>45710</v>
      </c>
      <c r="H156" s="34">
        <v>180000</v>
      </c>
      <c r="I156" s="34">
        <v>10800</v>
      </c>
      <c r="J156" s="38" t="s">
        <v>18</v>
      </c>
      <c r="K156" s="34">
        <v>540</v>
      </c>
      <c r="L156" s="39">
        <v>9180</v>
      </c>
    </row>
    <row r="157" s="4" customFormat="1" ht="12.75" spans="1:12">
      <c r="A157" s="24">
        <v>154</v>
      </c>
      <c r="B157" s="25" t="s">
        <v>247</v>
      </c>
      <c r="C157" s="26" t="s">
        <v>182</v>
      </c>
      <c r="D157" s="27">
        <v>57</v>
      </c>
      <c r="E157" s="32" t="s">
        <v>72</v>
      </c>
      <c r="F157" s="33">
        <v>45588</v>
      </c>
      <c r="G157" s="33">
        <v>45710</v>
      </c>
      <c r="H157" s="34">
        <v>114000</v>
      </c>
      <c r="I157" s="34">
        <v>6840</v>
      </c>
      <c r="J157" s="38" t="s">
        <v>18</v>
      </c>
      <c r="K157" s="34">
        <v>342</v>
      </c>
      <c r="L157" s="39">
        <v>5814</v>
      </c>
    </row>
    <row r="158" s="4" customFormat="1" ht="12.75" spans="1:12">
      <c r="A158" s="24">
        <v>155</v>
      </c>
      <c r="B158" s="25" t="s">
        <v>97</v>
      </c>
      <c r="C158" s="26" t="s">
        <v>182</v>
      </c>
      <c r="D158" s="27">
        <v>3</v>
      </c>
      <c r="E158" s="32" t="s">
        <v>69</v>
      </c>
      <c r="F158" s="33">
        <v>45588</v>
      </c>
      <c r="G158" s="33">
        <v>45710</v>
      </c>
      <c r="H158" s="34">
        <v>4500</v>
      </c>
      <c r="I158" s="34">
        <v>270</v>
      </c>
      <c r="J158" s="38" t="s">
        <v>18</v>
      </c>
      <c r="K158" s="34">
        <v>13.5</v>
      </c>
      <c r="L158" s="39">
        <v>229.5</v>
      </c>
    </row>
    <row r="159" s="4" customFormat="1" ht="12.75" spans="1:12">
      <c r="A159" s="24">
        <v>156</v>
      </c>
      <c r="B159" s="25" t="s">
        <v>248</v>
      </c>
      <c r="C159" s="26" t="s">
        <v>182</v>
      </c>
      <c r="D159" s="27">
        <v>140.9</v>
      </c>
      <c r="E159" s="32" t="s">
        <v>69</v>
      </c>
      <c r="F159" s="33">
        <v>45588</v>
      </c>
      <c r="G159" s="33">
        <v>45710</v>
      </c>
      <c r="H159" s="34">
        <v>126810</v>
      </c>
      <c r="I159" s="34">
        <v>7608.6</v>
      </c>
      <c r="J159" s="38" t="s">
        <v>18</v>
      </c>
      <c r="K159" s="34">
        <v>380.43</v>
      </c>
      <c r="L159" s="39">
        <v>6467.31</v>
      </c>
    </row>
    <row r="160" s="4" customFormat="1" ht="25.5" spans="1:12">
      <c r="A160" s="24">
        <v>157</v>
      </c>
      <c r="B160" s="25" t="s">
        <v>249</v>
      </c>
      <c r="C160" s="26" t="s">
        <v>182</v>
      </c>
      <c r="D160" s="27">
        <v>10</v>
      </c>
      <c r="E160" s="32" t="s">
        <v>69</v>
      </c>
      <c r="F160" s="33">
        <v>45588</v>
      </c>
      <c r="G160" s="33">
        <v>45710</v>
      </c>
      <c r="H160" s="34">
        <v>15000</v>
      </c>
      <c r="I160" s="34">
        <v>900</v>
      </c>
      <c r="J160" s="38" t="s">
        <v>18</v>
      </c>
      <c r="K160" s="34">
        <v>45</v>
      </c>
      <c r="L160" s="39">
        <v>765</v>
      </c>
    </row>
    <row r="161" s="4" customFormat="1" ht="12.75" spans="1:12">
      <c r="A161" s="24">
        <v>158</v>
      </c>
      <c r="B161" s="25" t="s">
        <v>250</v>
      </c>
      <c r="C161" s="26" t="s">
        <v>182</v>
      </c>
      <c r="D161" s="27">
        <v>16</v>
      </c>
      <c r="E161" s="32" t="s">
        <v>37</v>
      </c>
      <c r="F161" s="33">
        <v>45588</v>
      </c>
      <c r="G161" s="33">
        <v>45710</v>
      </c>
      <c r="H161" s="34">
        <v>24000</v>
      </c>
      <c r="I161" s="34">
        <v>1440</v>
      </c>
      <c r="J161" s="38" t="s">
        <v>18</v>
      </c>
      <c r="K161" s="34">
        <v>72</v>
      </c>
      <c r="L161" s="39">
        <v>1224</v>
      </c>
    </row>
    <row r="162" s="4" customFormat="1" ht="12.75" spans="1:12">
      <c r="A162" s="24">
        <v>159</v>
      </c>
      <c r="B162" s="25" t="s">
        <v>251</v>
      </c>
      <c r="C162" s="26" t="s">
        <v>182</v>
      </c>
      <c r="D162" s="27">
        <v>405.3</v>
      </c>
      <c r="E162" s="32" t="s">
        <v>72</v>
      </c>
      <c r="F162" s="33">
        <v>45588</v>
      </c>
      <c r="G162" s="33">
        <v>45710</v>
      </c>
      <c r="H162" s="34">
        <v>364770</v>
      </c>
      <c r="I162" s="34">
        <v>21886.2</v>
      </c>
      <c r="J162" s="38" t="s">
        <v>18</v>
      </c>
      <c r="K162" s="34">
        <v>1094.31</v>
      </c>
      <c r="L162" s="39">
        <v>18603.27</v>
      </c>
    </row>
    <row r="163" s="4" customFormat="1" ht="25.5" spans="1:12">
      <c r="A163" s="24">
        <v>160</v>
      </c>
      <c r="B163" s="25" t="s">
        <v>249</v>
      </c>
      <c r="C163" s="26" t="s">
        <v>182</v>
      </c>
      <c r="D163" s="27">
        <v>50</v>
      </c>
      <c r="E163" s="32" t="s">
        <v>69</v>
      </c>
      <c r="F163" s="33">
        <v>45588</v>
      </c>
      <c r="G163" s="33">
        <v>45710</v>
      </c>
      <c r="H163" s="34">
        <v>45000</v>
      </c>
      <c r="I163" s="34">
        <v>2700</v>
      </c>
      <c r="J163" s="38" t="s">
        <v>18</v>
      </c>
      <c r="K163" s="34">
        <v>135</v>
      </c>
      <c r="L163" s="39">
        <v>2295</v>
      </c>
    </row>
    <row r="164" s="4" customFormat="1" ht="25.5" spans="1:12">
      <c r="A164" s="24">
        <v>161</v>
      </c>
      <c r="B164" s="25" t="s">
        <v>249</v>
      </c>
      <c r="C164" s="26" t="s">
        <v>182</v>
      </c>
      <c r="D164" s="27">
        <v>25</v>
      </c>
      <c r="E164" s="32" t="s">
        <v>69</v>
      </c>
      <c r="F164" s="33">
        <v>45588</v>
      </c>
      <c r="G164" s="33">
        <v>45710</v>
      </c>
      <c r="H164" s="34">
        <v>50000</v>
      </c>
      <c r="I164" s="34">
        <v>3000</v>
      </c>
      <c r="J164" s="38" t="s">
        <v>18</v>
      </c>
      <c r="K164" s="34">
        <v>150</v>
      </c>
      <c r="L164" s="39">
        <v>2550</v>
      </c>
    </row>
    <row r="165" s="4" customFormat="1" ht="12.75" spans="1:12">
      <c r="A165" s="24">
        <v>162</v>
      </c>
      <c r="B165" s="25" t="s">
        <v>252</v>
      </c>
      <c r="C165" s="26" t="s">
        <v>189</v>
      </c>
      <c r="D165" s="27">
        <v>98</v>
      </c>
      <c r="E165" s="32" t="s">
        <v>223</v>
      </c>
      <c r="F165" s="33">
        <v>45588</v>
      </c>
      <c r="G165" s="33">
        <v>45711</v>
      </c>
      <c r="H165" s="34">
        <v>196000</v>
      </c>
      <c r="I165" s="34">
        <v>5880</v>
      </c>
      <c r="J165" s="38" t="s">
        <v>18</v>
      </c>
      <c r="K165" s="34">
        <v>294</v>
      </c>
      <c r="L165" s="39">
        <v>4998</v>
      </c>
    </row>
    <row r="166" s="4" customFormat="1" ht="12.75" spans="1:12">
      <c r="A166" s="24">
        <v>163</v>
      </c>
      <c r="B166" s="25" t="s">
        <v>253</v>
      </c>
      <c r="C166" s="26" t="s">
        <v>182</v>
      </c>
      <c r="D166" s="27">
        <v>26.34</v>
      </c>
      <c r="E166" s="32" t="s">
        <v>72</v>
      </c>
      <c r="F166" s="33">
        <v>45588</v>
      </c>
      <c r="G166" s="33">
        <v>45710</v>
      </c>
      <c r="H166" s="34">
        <v>52680</v>
      </c>
      <c r="I166" s="34">
        <v>3160.8</v>
      </c>
      <c r="J166" s="38" t="s">
        <v>18</v>
      </c>
      <c r="K166" s="34">
        <v>158.04</v>
      </c>
      <c r="L166" s="39">
        <v>2686.68</v>
      </c>
    </row>
    <row r="167" s="4" customFormat="1" ht="12.75" spans="1:12">
      <c r="A167" s="24">
        <v>164</v>
      </c>
      <c r="B167" s="25" t="s">
        <v>254</v>
      </c>
      <c r="C167" s="26" t="s">
        <v>189</v>
      </c>
      <c r="D167" s="27">
        <v>35</v>
      </c>
      <c r="E167" s="32" t="s">
        <v>69</v>
      </c>
      <c r="F167" s="33">
        <v>45588</v>
      </c>
      <c r="G167" s="33">
        <v>45710</v>
      </c>
      <c r="H167" s="34">
        <v>70000</v>
      </c>
      <c r="I167" s="34">
        <v>2100</v>
      </c>
      <c r="J167" s="38" t="s">
        <v>18</v>
      </c>
      <c r="K167" s="34">
        <v>105</v>
      </c>
      <c r="L167" s="39">
        <v>1785</v>
      </c>
    </row>
    <row r="168" s="4" customFormat="1" ht="12.75" spans="1:12">
      <c r="A168" s="24">
        <v>165</v>
      </c>
      <c r="B168" s="25" t="s">
        <v>255</v>
      </c>
      <c r="C168" s="26" t="s">
        <v>182</v>
      </c>
      <c r="D168" s="27">
        <v>15</v>
      </c>
      <c r="E168" s="32" t="s">
        <v>60</v>
      </c>
      <c r="F168" s="33">
        <v>45588</v>
      </c>
      <c r="G168" s="33">
        <v>45710</v>
      </c>
      <c r="H168" s="34">
        <v>30000</v>
      </c>
      <c r="I168" s="34">
        <v>1800</v>
      </c>
      <c r="J168" s="38" t="s">
        <v>18</v>
      </c>
      <c r="K168" s="34">
        <v>90</v>
      </c>
      <c r="L168" s="39">
        <v>1530</v>
      </c>
    </row>
    <row r="169" s="4" customFormat="1" ht="12.75" spans="1:12">
      <c r="A169" s="24">
        <v>166</v>
      </c>
      <c r="B169" s="41" t="s">
        <v>256</v>
      </c>
      <c r="C169" s="48" t="s">
        <v>257</v>
      </c>
      <c r="D169" s="42">
        <v>4</v>
      </c>
      <c r="E169" s="32" t="s">
        <v>65</v>
      </c>
      <c r="F169" s="43">
        <v>45588</v>
      </c>
      <c r="G169" s="43">
        <v>45952</v>
      </c>
      <c r="H169" s="38">
        <v>72000</v>
      </c>
      <c r="I169" s="47">
        <v>1800</v>
      </c>
      <c r="J169" s="38" t="s">
        <v>18</v>
      </c>
      <c r="K169" s="34">
        <v>90</v>
      </c>
      <c r="L169" s="38">
        <v>1530</v>
      </c>
    </row>
    <row r="170" s="4" customFormat="1" ht="25.5" spans="1:12">
      <c r="A170" s="24">
        <v>167</v>
      </c>
      <c r="B170" s="41" t="s">
        <v>258</v>
      </c>
      <c r="C170" s="48" t="s">
        <v>259</v>
      </c>
      <c r="D170" s="42">
        <v>25.8</v>
      </c>
      <c r="E170" s="32" t="s">
        <v>260</v>
      </c>
      <c r="F170" s="43">
        <v>45588</v>
      </c>
      <c r="G170" s="43">
        <v>45952</v>
      </c>
      <c r="H170" s="49">
        <v>129000</v>
      </c>
      <c r="I170" s="50">
        <v>3870</v>
      </c>
      <c r="J170" s="38" t="s">
        <v>18</v>
      </c>
      <c r="K170" s="34">
        <v>193.5</v>
      </c>
      <c r="L170" s="49">
        <v>3289.5</v>
      </c>
    </row>
    <row r="171" s="4" customFormat="1" ht="12.75" spans="1:12">
      <c r="A171" s="24">
        <v>168</v>
      </c>
      <c r="B171" s="41" t="s">
        <v>261</v>
      </c>
      <c r="C171" s="48" t="s">
        <v>257</v>
      </c>
      <c r="D171" s="42">
        <v>235.5</v>
      </c>
      <c r="E171" s="32" t="s">
        <v>60</v>
      </c>
      <c r="F171" s="43">
        <v>45588</v>
      </c>
      <c r="G171" s="43">
        <v>45952</v>
      </c>
      <c r="H171" s="49">
        <v>4239000</v>
      </c>
      <c r="I171" s="49">
        <v>105975</v>
      </c>
      <c r="J171" s="38" t="s">
        <v>18</v>
      </c>
      <c r="K171" s="34">
        <v>5298.75</v>
      </c>
      <c r="L171" s="49">
        <v>90078.75</v>
      </c>
    </row>
    <row r="172" s="4" customFormat="1" ht="12.75" spans="1:12">
      <c r="A172" s="24">
        <v>169</v>
      </c>
      <c r="B172" s="41" t="s">
        <v>175</v>
      </c>
      <c r="C172" s="48" t="s">
        <v>257</v>
      </c>
      <c r="D172" s="42">
        <v>204.96</v>
      </c>
      <c r="E172" s="32" t="s">
        <v>37</v>
      </c>
      <c r="F172" s="43">
        <v>45588</v>
      </c>
      <c r="G172" s="43">
        <v>45952</v>
      </c>
      <c r="H172" s="49">
        <v>3689280</v>
      </c>
      <c r="I172" s="49">
        <v>92232</v>
      </c>
      <c r="J172" s="38" t="s">
        <v>18</v>
      </c>
      <c r="K172" s="34">
        <v>4611.6</v>
      </c>
      <c r="L172" s="49">
        <v>78397.2</v>
      </c>
    </row>
    <row r="173" s="4" customFormat="1" ht="25.5" spans="1:12">
      <c r="A173" s="24">
        <v>170</v>
      </c>
      <c r="B173" s="41" t="s">
        <v>262</v>
      </c>
      <c r="C173" s="48" t="s">
        <v>257</v>
      </c>
      <c r="D173" s="42">
        <v>103.95</v>
      </c>
      <c r="E173" s="32" t="s">
        <v>260</v>
      </c>
      <c r="F173" s="43">
        <v>45588</v>
      </c>
      <c r="G173" s="43">
        <v>45952</v>
      </c>
      <c r="H173" s="49">
        <v>1871100</v>
      </c>
      <c r="I173" s="49">
        <v>46777.5</v>
      </c>
      <c r="J173" s="38" t="s">
        <v>18</v>
      </c>
      <c r="K173" s="34">
        <v>2338.88</v>
      </c>
      <c r="L173" s="49">
        <v>39760.88</v>
      </c>
    </row>
    <row r="174" s="4" customFormat="1" ht="25.5" spans="1:12">
      <c r="A174" s="24">
        <v>171</v>
      </c>
      <c r="B174" s="41" t="s">
        <v>262</v>
      </c>
      <c r="C174" s="48" t="s">
        <v>257</v>
      </c>
      <c r="D174" s="42">
        <v>119</v>
      </c>
      <c r="E174" s="32" t="s">
        <v>263</v>
      </c>
      <c r="F174" s="43">
        <v>45588</v>
      </c>
      <c r="G174" s="43">
        <v>45952</v>
      </c>
      <c r="H174" s="49">
        <v>2142000</v>
      </c>
      <c r="I174" s="49">
        <v>53550</v>
      </c>
      <c r="J174" s="38" t="s">
        <v>18</v>
      </c>
      <c r="K174" s="34">
        <v>2677.5</v>
      </c>
      <c r="L174" s="49">
        <v>45517.5</v>
      </c>
    </row>
    <row r="175" s="4" customFormat="1" ht="25.5" spans="1:12">
      <c r="A175" s="24">
        <v>172</v>
      </c>
      <c r="B175" s="41" t="s">
        <v>210</v>
      </c>
      <c r="C175" s="48" t="s">
        <v>257</v>
      </c>
      <c r="D175" s="42">
        <v>72</v>
      </c>
      <c r="E175" s="32" t="s">
        <v>260</v>
      </c>
      <c r="F175" s="43">
        <v>45588</v>
      </c>
      <c r="G175" s="43">
        <v>45952</v>
      </c>
      <c r="H175" s="49">
        <v>1296000</v>
      </c>
      <c r="I175" s="49">
        <v>32400</v>
      </c>
      <c r="J175" s="38" t="s">
        <v>18</v>
      </c>
      <c r="K175" s="34">
        <v>1620</v>
      </c>
      <c r="L175" s="49">
        <v>27540</v>
      </c>
    </row>
    <row r="176" s="4" customFormat="1" ht="12.75" spans="1:12">
      <c r="A176" s="24">
        <v>173</v>
      </c>
      <c r="B176" s="41" t="s">
        <v>264</v>
      </c>
      <c r="C176" s="48" t="s">
        <v>257</v>
      </c>
      <c r="D176" s="42">
        <v>30</v>
      </c>
      <c r="E176" s="32" t="s">
        <v>102</v>
      </c>
      <c r="F176" s="43">
        <v>45588</v>
      </c>
      <c r="G176" s="43">
        <v>45952</v>
      </c>
      <c r="H176" s="49">
        <v>540000</v>
      </c>
      <c r="I176" s="49">
        <v>13500</v>
      </c>
      <c r="J176" s="38" t="s">
        <v>18</v>
      </c>
      <c r="K176" s="34">
        <v>675</v>
      </c>
      <c r="L176" s="49">
        <v>11475</v>
      </c>
    </row>
    <row r="177" s="4" customFormat="1" ht="12.75" spans="1:12">
      <c r="A177" s="24">
        <v>174</v>
      </c>
      <c r="B177" s="41" t="s">
        <v>265</v>
      </c>
      <c r="C177" s="48" t="s">
        <v>257</v>
      </c>
      <c r="D177" s="42">
        <v>20</v>
      </c>
      <c r="E177" s="32" t="s">
        <v>69</v>
      </c>
      <c r="F177" s="43">
        <v>45588</v>
      </c>
      <c r="G177" s="43">
        <v>45952</v>
      </c>
      <c r="H177" s="49">
        <v>360000</v>
      </c>
      <c r="I177" s="49">
        <v>9000</v>
      </c>
      <c r="J177" s="38" t="s">
        <v>18</v>
      </c>
      <c r="K177" s="34">
        <v>450</v>
      </c>
      <c r="L177" s="49">
        <v>7650</v>
      </c>
    </row>
    <row r="178" s="4" customFormat="1" ht="12.75" spans="1:12">
      <c r="A178" s="24">
        <v>175</v>
      </c>
      <c r="B178" s="41" t="s">
        <v>266</v>
      </c>
      <c r="C178" s="48" t="s">
        <v>259</v>
      </c>
      <c r="D178" s="42">
        <v>10</v>
      </c>
      <c r="E178" s="32" t="s">
        <v>27</v>
      </c>
      <c r="F178" s="43">
        <v>45588</v>
      </c>
      <c r="G178" s="43">
        <v>45952</v>
      </c>
      <c r="H178" s="49">
        <v>50000</v>
      </c>
      <c r="I178" s="49">
        <v>1500</v>
      </c>
      <c r="J178" s="38" t="s">
        <v>18</v>
      </c>
      <c r="K178" s="34">
        <v>75</v>
      </c>
      <c r="L178" s="49">
        <v>1275</v>
      </c>
    </row>
    <row r="179" s="4" customFormat="1" ht="12.75" spans="1:12">
      <c r="A179" s="24">
        <v>176</v>
      </c>
      <c r="B179" s="41" t="s">
        <v>173</v>
      </c>
      <c r="C179" s="48" t="s">
        <v>257</v>
      </c>
      <c r="D179" s="42">
        <v>80</v>
      </c>
      <c r="E179" s="32" t="s">
        <v>60</v>
      </c>
      <c r="F179" s="43">
        <v>45588</v>
      </c>
      <c r="G179" s="43">
        <v>45952</v>
      </c>
      <c r="H179" s="49">
        <v>1440000</v>
      </c>
      <c r="I179" s="49">
        <v>36000</v>
      </c>
      <c r="J179" s="38" t="s">
        <v>18</v>
      </c>
      <c r="K179" s="34">
        <v>1800</v>
      </c>
      <c r="L179" s="49">
        <v>30600</v>
      </c>
    </row>
    <row r="180" s="4" customFormat="1" ht="25.5" spans="1:12">
      <c r="A180" s="24">
        <v>177</v>
      </c>
      <c r="B180" s="41" t="s">
        <v>95</v>
      </c>
      <c r="C180" s="48" t="s">
        <v>257</v>
      </c>
      <c r="D180" s="42">
        <v>15</v>
      </c>
      <c r="E180" s="32" t="s">
        <v>37</v>
      </c>
      <c r="F180" s="43">
        <v>45588</v>
      </c>
      <c r="G180" s="43">
        <v>45952</v>
      </c>
      <c r="H180" s="49">
        <v>270000</v>
      </c>
      <c r="I180" s="49">
        <v>6750</v>
      </c>
      <c r="J180" s="38" t="s">
        <v>18</v>
      </c>
      <c r="K180" s="34">
        <v>337.5</v>
      </c>
      <c r="L180" s="49">
        <v>5737.5</v>
      </c>
    </row>
    <row r="181" s="4" customFormat="1" ht="12.75" spans="1:12">
      <c r="A181" s="24">
        <v>178</v>
      </c>
      <c r="B181" s="41" t="s">
        <v>267</v>
      </c>
      <c r="C181" s="48" t="s">
        <v>259</v>
      </c>
      <c r="D181" s="42">
        <v>17</v>
      </c>
      <c r="E181" s="32" t="s">
        <v>65</v>
      </c>
      <c r="F181" s="43">
        <v>45588</v>
      </c>
      <c r="G181" s="43">
        <v>45952</v>
      </c>
      <c r="H181" s="49">
        <v>85000</v>
      </c>
      <c r="I181" s="49">
        <v>2550</v>
      </c>
      <c r="J181" s="38" t="s">
        <v>18</v>
      </c>
      <c r="K181" s="34">
        <v>127.5</v>
      </c>
      <c r="L181" s="49">
        <v>2167.5</v>
      </c>
    </row>
    <row r="182" s="4" customFormat="1" ht="12.75" spans="1:12">
      <c r="A182" s="24">
        <v>179</v>
      </c>
      <c r="B182" s="41" t="s">
        <v>268</v>
      </c>
      <c r="C182" s="48" t="s">
        <v>257</v>
      </c>
      <c r="D182" s="42">
        <v>68</v>
      </c>
      <c r="E182" s="32" t="s">
        <v>69</v>
      </c>
      <c r="F182" s="43">
        <v>45588</v>
      </c>
      <c r="G182" s="43">
        <v>45952</v>
      </c>
      <c r="H182" s="49">
        <v>1224000</v>
      </c>
      <c r="I182" s="49">
        <v>30600</v>
      </c>
      <c r="J182" s="38" t="s">
        <v>18</v>
      </c>
      <c r="K182" s="34">
        <v>1530</v>
      </c>
      <c r="L182" s="49">
        <v>26010</v>
      </c>
    </row>
    <row r="183" s="4" customFormat="1" ht="12.75" spans="1:12">
      <c r="A183" s="24">
        <v>180</v>
      </c>
      <c r="B183" s="41" t="s">
        <v>269</v>
      </c>
      <c r="C183" s="48" t="s">
        <v>259</v>
      </c>
      <c r="D183" s="42">
        <v>34.3</v>
      </c>
      <c r="E183" s="32" t="s">
        <v>69</v>
      </c>
      <c r="F183" s="43">
        <v>45588</v>
      </c>
      <c r="G183" s="43">
        <v>45952</v>
      </c>
      <c r="H183" s="49">
        <v>171500</v>
      </c>
      <c r="I183" s="49">
        <v>5145</v>
      </c>
      <c r="J183" s="38" t="s">
        <v>18</v>
      </c>
      <c r="K183" s="34">
        <v>257.25</v>
      </c>
      <c r="L183" s="49">
        <v>4373.25</v>
      </c>
    </row>
    <row r="184" s="4" customFormat="1" ht="12.75" spans="1:12">
      <c r="A184" s="24">
        <v>181</v>
      </c>
      <c r="B184" s="41" t="s">
        <v>148</v>
      </c>
      <c r="C184" s="48" t="s">
        <v>257</v>
      </c>
      <c r="D184" s="42">
        <v>117</v>
      </c>
      <c r="E184" s="32" t="s">
        <v>74</v>
      </c>
      <c r="F184" s="43">
        <v>45588</v>
      </c>
      <c r="G184" s="43">
        <v>45952</v>
      </c>
      <c r="H184" s="49">
        <v>2106000</v>
      </c>
      <c r="I184" s="49">
        <v>52650</v>
      </c>
      <c r="J184" s="38" t="s">
        <v>18</v>
      </c>
      <c r="K184" s="34">
        <v>2632.5</v>
      </c>
      <c r="L184" s="49">
        <v>44752.5</v>
      </c>
    </row>
    <row r="185" s="4" customFormat="1" ht="12.75" spans="1:12">
      <c r="A185" s="24">
        <v>182</v>
      </c>
      <c r="B185" s="41" t="s">
        <v>252</v>
      </c>
      <c r="C185" s="48" t="s">
        <v>257</v>
      </c>
      <c r="D185" s="42">
        <v>100</v>
      </c>
      <c r="E185" s="32" t="s">
        <v>223</v>
      </c>
      <c r="F185" s="43">
        <v>45588</v>
      </c>
      <c r="G185" s="43">
        <v>45952</v>
      </c>
      <c r="H185" s="49">
        <v>1800000</v>
      </c>
      <c r="I185" s="49">
        <v>45000</v>
      </c>
      <c r="J185" s="38" t="s">
        <v>18</v>
      </c>
      <c r="K185" s="34">
        <v>2250</v>
      </c>
      <c r="L185" s="49">
        <v>38250</v>
      </c>
    </row>
    <row r="186" s="4" customFormat="1" ht="12.75" spans="1:12">
      <c r="A186" s="24">
        <v>183</v>
      </c>
      <c r="B186" s="41" t="s">
        <v>236</v>
      </c>
      <c r="C186" s="48" t="s">
        <v>257</v>
      </c>
      <c r="D186" s="42">
        <v>15</v>
      </c>
      <c r="E186" s="32" t="s">
        <v>223</v>
      </c>
      <c r="F186" s="43">
        <v>45588</v>
      </c>
      <c r="G186" s="43">
        <v>45952</v>
      </c>
      <c r="H186" s="49">
        <v>270000</v>
      </c>
      <c r="I186" s="49">
        <v>6750</v>
      </c>
      <c r="J186" s="38" t="s">
        <v>18</v>
      </c>
      <c r="K186" s="34">
        <v>337.5</v>
      </c>
      <c r="L186" s="49">
        <v>5737.5</v>
      </c>
    </row>
    <row r="187" s="4" customFormat="1" ht="12.75" spans="1:12">
      <c r="A187" s="24">
        <v>184</v>
      </c>
      <c r="B187" s="41" t="s">
        <v>137</v>
      </c>
      <c r="C187" s="48" t="s">
        <v>257</v>
      </c>
      <c r="D187" s="42">
        <v>85</v>
      </c>
      <c r="E187" s="32" t="s">
        <v>40</v>
      </c>
      <c r="F187" s="43">
        <v>45588</v>
      </c>
      <c r="G187" s="43">
        <v>45952</v>
      </c>
      <c r="H187" s="49">
        <v>1530000</v>
      </c>
      <c r="I187" s="49">
        <v>38250</v>
      </c>
      <c r="J187" s="38" t="s">
        <v>18</v>
      </c>
      <c r="K187" s="34">
        <v>1912.5</v>
      </c>
      <c r="L187" s="49">
        <v>32512.5</v>
      </c>
    </row>
    <row r="188" s="4" customFormat="1" ht="25.5" spans="1:12">
      <c r="A188" s="24">
        <v>185</v>
      </c>
      <c r="B188" s="41" t="s">
        <v>270</v>
      </c>
      <c r="C188" s="48" t="s">
        <v>259</v>
      </c>
      <c r="D188" s="42">
        <v>10.6</v>
      </c>
      <c r="E188" s="32" t="s">
        <v>271</v>
      </c>
      <c r="F188" s="43">
        <v>45588</v>
      </c>
      <c r="G188" s="43">
        <v>45952</v>
      </c>
      <c r="H188" s="49">
        <v>53000</v>
      </c>
      <c r="I188" s="49">
        <v>1590</v>
      </c>
      <c r="J188" s="38" t="s">
        <v>18</v>
      </c>
      <c r="K188" s="34">
        <v>79.5</v>
      </c>
      <c r="L188" s="49">
        <v>1351.5</v>
      </c>
    </row>
    <row r="189" s="4" customFormat="1" ht="12.75" spans="1:12">
      <c r="A189" s="24">
        <v>186</v>
      </c>
      <c r="B189" s="41" t="s">
        <v>150</v>
      </c>
      <c r="C189" s="48" t="s">
        <v>259</v>
      </c>
      <c r="D189" s="42">
        <v>84</v>
      </c>
      <c r="E189" s="32" t="s">
        <v>74</v>
      </c>
      <c r="F189" s="43">
        <v>45588</v>
      </c>
      <c r="G189" s="43">
        <v>45952</v>
      </c>
      <c r="H189" s="49">
        <v>420000</v>
      </c>
      <c r="I189" s="49">
        <v>12600</v>
      </c>
      <c r="J189" s="38" t="s">
        <v>18</v>
      </c>
      <c r="K189" s="34">
        <v>630</v>
      </c>
      <c r="L189" s="49">
        <v>10710</v>
      </c>
    </row>
    <row r="190" s="4" customFormat="1" ht="12.75" spans="1:12">
      <c r="A190" s="24">
        <v>187</v>
      </c>
      <c r="B190" s="41" t="s">
        <v>272</v>
      </c>
      <c r="C190" s="48" t="s">
        <v>259</v>
      </c>
      <c r="D190" s="42">
        <v>94.6</v>
      </c>
      <c r="E190" s="32" t="s">
        <v>52</v>
      </c>
      <c r="F190" s="43">
        <v>45588</v>
      </c>
      <c r="G190" s="43">
        <v>45952</v>
      </c>
      <c r="H190" s="49">
        <v>473000</v>
      </c>
      <c r="I190" s="49">
        <v>14190</v>
      </c>
      <c r="J190" s="38" t="s">
        <v>18</v>
      </c>
      <c r="K190" s="34">
        <v>709.5</v>
      </c>
      <c r="L190" s="49">
        <v>12061.5</v>
      </c>
    </row>
    <row r="191" s="4" customFormat="1" ht="12.75" spans="1:12">
      <c r="A191" s="24">
        <v>188</v>
      </c>
      <c r="B191" s="41" t="s">
        <v>273</v>
      </c>
      <c r="C191" s="48" t="s">
        <v>259</v>
      </c>
      <c r="D191" s="42">
        <v>106.3</v>
      </c>
      <c r="E191" s="32" t="s">
        <v>52</v>
      </c>
      <c r="F191" s="43">
        <v>45588</v>
      </c>
      <c r="G191" s="43">
        <v>45952</v>
      </c>
      <c r="H191" s="49">
        <v>531500</v>
      </c>
      <c r="I191" s="49">
        <v>15945</v>
      </c>
      <c r="J191" s="38" t="s">
        <v>18</v>
      </c>
      <c r="K191" s="34">
        <v>797.25</v>
      </c>
      <c r="L191" s="49">
        <v>13553.25</v>
      </c>
    </row>
    <row r="192" s="4" customFormat="1" ht="25.5" spans="1:12">
      <c r="A192" s="24">
        <v>189</v>
      </c>
      <c r="B192" s="41" t="s">
        <v>270</v>
      </c>
      <c r="C192" s="48" t="s">
        <v>257</v>
      </c>
      <c r="D192" s="42">
        <v>94.2</v>
      </c>
      <c r="E192" s="32" t="s">
        <v>271</v>
      </c>
      <c r="F192" s="43">
        <v>45588</v>
      </c>
      <c r="G192" s="43">
        <v>45952</v>
      </c>
      <c r="H192" s="49">
        <v>1695600</v>
      </c>
      <c r="I192" s="49">
        <v>42390</v>
      </c>
      <c r="J192" s="38" t="s">
        <v>18</v>
      </c>
      <c r="K192" s="34">
        <v>2119.5</v>
      </c>
      <c r="L192" s="49">
        <v>36031.5</v>
      </c>
    </row>
    <row r="193" s="4" customFormat="1" ht="12.75" spans="1:12">
      <c r="A193" s="24">
        <v>190</v>
      </c>
      <c r="B193" s="41" t="s">
        <v>274</v>
      </c>
      <c r="C193" s="48" t="s">
        <v>259</v>
      </c>
      <c r="D193" s="42">
        <v>141.5</v>
      </c>
      <c r="E193" s="32" t="s">
        <v>79</v>
      </c>
      <c r="F193" s="43">
        <v>45588</v>
      </c>
      <c r="G193" s="43">
        <v>45952</v>
      </c>
      <c r="H193" s="49">
        <v>707500</v>
      </c>
      <c r="I193" s="49">
        <v>21225</v>
      </c>
      <c r="J193" s="38" t="s">
        <v>18</v>
      </c>
      <c r="K193" s="34">
        <v>1061.25</v>
      </c>
      <c r="L193" s="49">
        <v>18041.25</v>
      </c>
    </row>
    <row r="194" s="4" customFormat="1" ht="12.75" spans="1:12">
      <c r="A194" s="24">
        <v>191</v>
      </c>
      <c r="B194" s="41" t="s">
        <v>132</v>
      </c>
      <c r="C194" s="48" t="s">
        <v>257</v>
      </c>
      <c r="D194" s="42">
        <v>355.8</v>
      </c>
      <c r="E194" s="32" t="s">
        <v>40</v>
      </c>
      <c r="F194" s="43">
        <v>45588</v>
      </c>
      <c r="G194" s="43">
        <v>45952</v>
      </c>
      <c r="H194" s="49">
        <v>6404400</v>
      </c>
      <c r="I194" s="49">
        <v>160110</v>
      </c>
      <c r="J194" s="38" t="s">
        <v>18</v>
      </c>
      <c r="K194" s="34">
        <v>8005.5</v>
      </c>
      <c r="L194" s="49">
        <v>136093.5</v>
      </c>
    </row>
    <row r="195" s="4" customFormat="1" ht="12.75" spans="1:12">
      <c r="A195" s="24">
        <v>192</v>
      </c>
      <c r="B195" s="41" t="s">
        <v>275</v>
      </c>
      <c r="C195" s="48" t="s">
        <v>257</v>
      </c>
      <c r="D195" s="51">
        <v>7</v>
      </c>
      <c r="E195" s="32" t="s">
        <v>67</v>
      </c>
      <c r="F195" s="43">
        <v>45588</v>
      </c>
      <c r="G195" s="43">
        <v>45952</v>
      </c>
      <c r="H195" s="49">
        <v>126000</v>
      </c>
      <c r="I195" s="49">
        <v>3150</v>
      </c>
      <c r="J195" s="38" t="s">
        <v>18</v>
      </c>
      <c r="K195" s="34">
        <v>157.5</v>
      </c>
      <c r="L195" s="49">
        <v>2677.5</v>
      </c>
    </row>
    <row r="196" s="4" customFormat="1" ht="12.75" spans="1:12">
      <c r="A196" s="24">
        <v>193</v>
      </c>
      <c r="B196" s="41" t="s">
        <v>142</v>
      </c>
      <c r="C196" s="48" t="s">
        <v>259</v>
      </c>
      <c r="D196" s="42">
        <v>53</v>
      </c>
      <c r="E196" s="32" t="s">
        <v>40</v>
      </c>
      <c r="F196" s="43">
        <v>45588</v>
      </c>
      <c r="G196" s="43">
        <v>45952</v>
      </c>
      <c r="H196" s="49">
        <v>265000</v>
      </c>
      <c r="I196" s="49">
        <v>7950</v>
      </c>
      <c r="J196" s="38" t="s">
        <v>18</v>
      </c>
      <c r="K196" s="34">
        <v>397.5</v>
      </c>
      <c r="L196" s="49">
        <v>6757.5</v>
      </c>
    </row>
    <row r="197" s="4" customFormat="1" ht="12.75" spans="1:12">
      <c r="A197" s="24">
        <v>194</v>
      </c>
      <c r="B197" s="41" t="s">
        <v>140</v>
      </c>
      <c r="C197" s="48" t="s">
        <v>257</v>
      </c>
      <c r="D197" s="42">
        <v>65</v>
      </c>
      <c r="E197" s="32" t="s">
        <v>40</v>
      </c>
      <c r="F197" s="43">
        <v>45588</v>
      </c>
      <c r="G197" s="43">
        <v>45952</v>
      </c>
      <c r="H197" s="49">
        <v>1170000</v>
      </c>
      <c r="I197" s="49">
        <v>29250</v>
      </c>
      <c r="J197" s="38" t="s">
        <v>18</v>
      </c>
      <c r="K197" s="34">
        <v>1462.5</v>
      </c>
      <c r="L197" s="49">
        <v>24862.5</v>
      </c>
    </row>
    <row r="198" s="4" customFormat="1" ht="25.5" spans="1:12">
      <c r="A198" s="24">
        <v>195</v>
      </c>
      <c r="B198" s="41" t="s">
        <v>216</v>
      </c>
      <c r="C198" s="48" t="s">
        <v>257</v>
      </c>
      <c r="D198" s="42">
        <v>18.9</v>
      </c>
      <c r="E198" s="32" t="s">
        <v>115</v>
      </c>
      <c r="F198" s="43">
        <v>45588</v>
      </c>
      <c r="G198" s="43">
        <v>45952</v>
      </c>
      <c r="H198" s="49">
        <v>340200</v>
      </c>
      <c r="I198" s="49">
        <v>8505</v>
      </c>
      <c r="J198" s="38" t="s">
        <v>18</v>
      </c>
      <c r="K198" s="34">
        <v>425.25</v>
      </c>
      <c r="L198" s="49">
        <v>7229.25</v>
      </c>
    </row>
    <row r="199" s="4" customFormat="1" ht="12.75" spans="1:12">
      <c r="A199" s="24">
        <v>196</v>
      </c>
      <c r="B199" s="41" t="s">
        <v>276</v>
      </c>
      <c r="C199" s="48" t="s">
        <v>257</v>
      </c>
      <c r="D199" s="42">
        <v>10</v>
      </c>
      <c r="E199" s="32" t="s">
        <v>77</v>
      </c>
      <c r="F199" s="43">
        <v>45588</v>
      </c>
      <c r="G199" s="43">
        <v>45952</v>
      </c>
      <c r="H199" s="49">
        <v>180000</v>
      </c>
      <c r="I199" s="49">
        <v>4500</v>
      </c>
      <c r="J199" s="38" t="s">
        <v>18</v>
      </c>
      <c r="K199" s="34">
        <v>225</v>
      </c>
      <c r="L199" s="49">
        <v>3825</v>
      </c>
    </row>
    <row r="200" s="4" customFormat="1" ht="12.75" spans="1:12">
      <c r="A200" s="24">
        <v>197</v>
      </c>
      <c r="B200" s="41" t="s">
        <v>156</v>
      </c>
      <c r="C200" s="48" t="s">
        <v>257</v>
      </c>
      <c r="D200" s="42">
        <v>43</v>
      </c>
      <c r="E200" s="32" t="s">
        <v>77</v>
      </c>
      <c r="F200" s="43">
        <v>45588</v>
      </c>
      <c r="G200" s="43">
        <v>45952</v>
      </c>
      <c r="H200" s="49">
        <v>774000</v>
      </c>
      <c r="I200" s="49">
        <v>19350</v>
      </c>
      <c r="J200" s="38" t="s">
        <v>18</v>
      </c>
      <c r="K200" s="34">
        <v>967.5</v>
      </c>
      <c r="L200" s="49">
        <v>16447.5</v>
      </c>
    </row>
    <row r="201" s="4" customFormat="1" ht="25.5" spans="1:12">
      <c r="A201" s="24">
        <v>198</v>
      </c>
      <c r="B201" s="41" t="s">
        <v>277</v>
      </c>
      <c r="C201" s="48" t="s">
        <v>259</v>
      </c>
      <c r="D201" s="42">
        <v>27.9</v>
      </c>
      <c r="E201" s="32" t="s">
        <v>27</v>
      </c>
      <c r="F201" s="43">
        <v>45588</v>
      </c>
      <c r="G201" s="43">
        <v>45952</v>
      </c>
      <c r="H201" s="49">
        <v>139500</v>
      </c>
      <c r="I201" s="49">
        <v>4185</v>
      </c>
      <c r="J201" s="38" t="s">
        <v>18</v>
      </c>
      <c r="K201" s="34">
        <v>209.25</v>
      </c>
      <c r="L201" s="49">
        <v>3557.25</v>
      </c>
    </row>
    <row r="202" s="4" customFormat="1" ht="12.75" spans="1:12">
      <c r="A202" s="24">
        <v>199</v>
      </c>
      <c r="B202" s="41" t="s">
        <v>158</v>
      </c>
      <c r="C202" s="48" t="s">
        <v>257</v>
      </c>
      <c r="D202" s="42">
        <v>92</v>
      </c>
      <c r="E202" s="32" t="s">
        <v>69</v>
      </c>
      <c r="F202" s="43">
        <v>45588</v>
      </c>
      <c r="G202" s="43">
        <v>45952</v>
      </c>
      <c r="H202" s="49">
        <v>1656000</v>
      </c>
      <c r="I202" s="49">
        <v>41400</v>
      </c>
      <c r="J202" s="38" t="s">
        <v>18</v>
      </c>
      <c r="K202" s="34">
        <v>2070</v>
      </c>
      <c r="L202" s="49">
        <v>35190</v>
      </c>
    </row>
    <row r="203" s="4" customFormat="1" ht="25.5" spans="1:12">
      <c r="A203" s="24">
        <v>200</v>
      </c>
      <c r="B203" s="25" t="s">
        <v>258</v>
      </c>
      <c r="C203" s="24" t="s">
        <v>278</v>
      </c>
      <c r="D203" s="52">
        <v>11.9</v>
      </c>
      <c r="E203" s="32" t="s">
        <v>260</v>
      </c>
      <c r="F203" s="43">
        <v>45588</v>
      </c>
      <c r="G203" s="43">
        <v>45952</v>
      </c>
      <c r="H203" s="49">
        <v>380800</v>
      </c>
      <c r="I203" s="49">
        <v>9520</v>
      </c>
      <c r="J203" s="38" t="s">
        <v>18</v>
      </c>
      <c r="K203" s="38" t="s">
        <v>18</v>
      </c>
      <c r="L203" s="49">
        <v>8568</v>
      </c>
    </row>
    <row r="204" s="4" customFormat="1" ht="12.75" spans="1:12">
      <c r="A204" s="24">
        <v>201</v>
      </c>
      <c r="B204" s="53" t="s">
        <v>279</v>
      </c>
      <c r="C204" s="30" t="s">
        <v>83</v>
      </c>
      <c r="D204" s="27">
        <v>10</v>
      </c>
      <c r="E204" s="53" t="s">
        <v>280</v>
      </c>
      <c r="F204" s="35">
        <v>45618</v>
      </c>
      <c r="G204" s="35">
        <v>45737</v>
      </c>
      <c r="H204" s="27">
        <v>11000</v>
      </c>
      <c r="I204" s="27">
        <v>440</v>
      </c>
      <c r="J204" s="50">
        <v>154</v>
      </c>
      <c r="K204" s="50" t="s">
        <v>18</v>
      </c>
      <c r="L204" s="39">
        <v>198</v>
      </c>
    </row>
    <row r="205" s="4" customFormat="1" ht="12.75" spans="1:12">
      <c r="A205" s="24">
        <v>202</v>
      </c>
      <c r="B205" s="53" t="s">
        <v>281</v>
      </c>
      <c r="C205" s="30" t="s">
        <v>16</v>
      </c>
      <c r="D205" s="27">
        <v>17.44</v>
      </c>
      <c r="E205" s="53" t="s">
        <v>282</v>
      </c>
      <c r="F205" s="35">
        <v>45605</v>
      </c>
      <c r="G205" s="35">
        <v>45777</v>
      </c>
      <c r="H205" s="27">
        <v>26160</v>
      </c>
      <c r="I205" s="27">
        <v>1177.2</v>
      </c>
      <c r="J205" s="50">
        <v>412.02</v>
      </c>
      <c r="K205" s="50" t="s">
        <v>18</v>
      </c>
      <c r="L205" s="39">
        <v>529.74</v>
      </c>
    </row>
    <row r="206" s="4" customFormat="1" ht="12.75" spans="1:12">
      <c r="A206" s="24">
        <v>203</v>
      </c>
      <c r="B206" s="53" t="s">
        <v>283</v>
      </c>
      <c r="C206" s="30" t="s">
        <v>130</v>
      </c>
      <c r="D206" s="27" t="s">
        <v>178</v>
      </c>
      <c r="E206" s="53" t="s">
        <v>284</v>
      </c>
      <c r="F206" s="45">
        <v>45654</v>
      </c>
      <c r="G206" s="45">
        <v>46018</v>
      </c>
      <c r="H206" s="46">
        <v>157500</v>
      </c>
      <c r="I206" s="46">
        <v>7875</v>
      </c>
      <c r="J206" s="50" t="s">
        <v>18</v>
      </c>
      <c r="K206" s="50" t="s">
        <v>18</v>
      </c>
      <c r="L206" s="39">
        <v>4725</v>
      </c>
    </row>
    <row r="207" s="4" customFormat="1" ht="12.75" spans="1:12">
      <c r="A207" s="24">
        <v>204</v>
      </c>
      <c r="B207" s="30" t="s">
        <v>285</v>
      </c>
      <c r="C207" s="30" t="s">
        <v>286</v>
      </c>
      <c r="D207" s="54">
        <v>50</v>
      </c>
      <c r="E207" s="53" t="s">
        <v>280</v>
      </c>
      <c r="F207" s="35">
        <v>45618</v>
      </c>
      <c r="G207" s="35">
        <v>45798</v>
      </c>
      <c r="H207" s="39">
        <v>100000</v>
      </c>
      <c r="I207" s="39">
        <v>6000</v>
      </c>
      <c r="J207" s="50" t="s">
        <v>18</v>
      </c>
      <c r="K207" s="39">
        <v>300</v>
      </c>
      <c r="L207" s="39">
        <v>3300</v>
      </c>
    </row>
    <row r="208" s="4" customFormat="1" ht="12.75" spans="1:12">
      <c r="A208" s="24">
        <v>205</v>
      </c>
      <c r="B208" s="48" t="s">
        <v>287</v>
      </c>
      <c r="C208" s="30" t="s">
        <v>286</v>
      </c>
      <c r="D208" s="51">
        <v>10</v>
      </c>
      <c r="E208" s="53" t="s">
        <v>288</v>
      </c>
      <c r="F208" s="62">
        <v>45651</v>
      </c>
      <c r="G208" s="62">
        <v>45771</v>
      </c>
      <c r="H208" s="63">
        <v>20000</v>
      </c>
      <c r="I208" s="63">
        <v>1200</v>
      </c>
      <c r="J208" s="50" t="s">
        <v>18</v>
      </c>
      <c r="K208" s="46">
        <v>60</v>
      </c>
      <c r="L208" s="46">
        <v>660</v>
      </c>
    </row>
    <row r="209" s="4" customFormat="1" ht="12.75" spans="1:12">
      <c r="A209" s="24">
        <v>206</v>
      </c>
      <c r="B209" s="48" t="s">
        <v>289</v>
      </c>
      <c r="C209" s="30" t="s">
        <v>286</v>
      </c>
      <c r="D209" s="51">
        <v>110</v>
      </c>
      <c r="E209" s="53" t="s">
        <v>290</v>
      </c>
      <c r="F209" s="62">
        <v>45653</v>
      </c>
      <c r="G209" s="62">
        <v>45773</v>
      </c>
      <c r="H209" s="63">
        <v>220000</v>
      </c>
      <c r="I209" s="63">
        <v>13200</v>
      </c>
      <c r="J209" s="50" t="s">
        <v>18</v>
      </c>
      <c r="K209" s="46">
        <v>660</v>
      </c>
      <c r="L209" s="46">
        <v>7260</v>
      </c>
    </row>
    <row r="210" s="4" customFormat="1" ht="12.75" spans="1:12">
      <c r="A210" s="24">
        <v>207</v>
      </c>
      <c r="B210" s="48" t="s">
        <v>291</v>
      </c>
      <c r="C210" s="30" t="s">
        <v>286</v>
      </c>
      <c r="D210" s="51">
        <v>10</v>
      </c>
      <c r="E210" s="53" t="s">
        <v>292</v>
      </c>
      <c r="F210" s="62">
        <v>45654</v>
      </c>
      <c r="G210" s="62">
        <v>45747</v>
      </c>
      <c r="H210" s="63">
        <v>20000</v>
      </c>
      <c r="I210" s="63">
        <v>1200</v>
      </c>
      <c r="J210" s="50" t="s">
        <v>18</v>
      </c>
      <c r="K210" s="46">
        <v>60</v>
      </c>
      <c r="L210" s="46">
        <v>660</v>
      </c>
    </row>
    <row r="211" s="4" customFormat="1" ht="12.75" spans="1:12">
      <c r="A211" s="24">
        <v>208</v>
      </c>
      <c r="B211" s="48" t="s">
        <v>291</v>
      </c>
      <c r="C211" s="30" t="s">
        <v>286</v>
      </c>
      <c r="D211" s="51">
        <v>15</v>
      </c>
      <c r="E211" s="53" t="s">
        <v>293</v>
      </c>
      <c r="F211" s="62">
        <v>45654</v>
      </c>
      <c r="G211" s="62">
        <v>45747</v>
      </c>
      <c r="H211" s="63">
        <v>30000</v>
      </c>
      <c r="I211" s="63">
        <v>1800</v>
      </c>
      <c r="J211" s="50" t="s">
        <v>18</v>
      </c>
      <c r="K211" s="46">
        <v>90</v>
      </c>
      <c r="L211" s="46">
        <v>990</v>
      </c>
    </row>
    <row r="212" s="4" customFormat="1" ht="12.75" spans="1:12">
      <c r="A212" s="24">
        <v>209</v>
      </c>
      <c r="B212" s="48" t="s">
        <v>294</v>
      </c>
      <c r="C212" s="30" t="s">
        <v>286</v>
      </c>
      <c r="D212" s="51">
        <v>50</v>
      </c>
      <c r="E212" s="53" t="s">
        <v>295</v>
      </c>
      <c r="F212" s="62">
        <v>45656</v>
      </c>
      <c r="G212" s="62">
        <v>45806</v>
      </c>
      <c r="H212" s="63">
        <v>100000</v>
      </c>
      <c r="I212" s="63">
        <v>6000</v>
      </c>
      <c r="J212" s="50" t="s">
        <v>18</v>
      </c>
      <c r="K212" s="46">
        <v>300</v>
      </c>
      <c r="L212" s="46">
        <v>3300</v>
      </c>
    </row>
    <row r="213" s="4" customFormat="1" ht="12.75" spans="1:12">
      <c r="A213" s="24">
        <v>210</v>
      </c>
      <c r="B213" s="48" t="s">
        <v>291</v>
      </c>
      <c r="C213" s="30" t="s">
        <v>286</v>
      </c>
      <c r="D213" s="51">
        <v>41</v>
      </c>
      <c r="E213" s="48" t="s">
        <v>292</v>
      </c>
      <c r="F213" s="62">
        <v>45654</v>
      </c>
      <c r="G213" s="62">
        <v>45747</v>
      </c>
      <c r="H213" s="63">
        <v>61500</v>
      </c>
      <c r="I213" s="63">
        <v>3690</v>
      </c>
      <c r="J213" s="50" t="s">
        <v>18</v>
      </c>
      <c r="K213" s="46">
        <v>184.5</v>
      </c>
      <c r="L213" s="46">
        <v>2029.5</v>
      </c>
    </row>
    <row r="214" s="4" customFormat="1" ht="12.75" spans="1:12">
      <c r="A214" s="24">
        <v>211</v>
      </c>
      <c r="B214" s="48" t="s">
        <v>291</v>
      </c>
      <c r="C214" s="30" t="s">
        <v>286</v>
      </c>
      <c r="D214" s="51">
        <v>25</v>
      </c>
      <c r="E214" s="48" t="s">
        <v>293</v>
      </c>
      <c r="F214" s="62">
        <v>45654</v>
      </c>
      <c r="G214" s="62">
        <v>45747</v>
      </c>
      <c r="H214" s="63">
        <v>37500</v>
      </c>
      <c r="I214" s="63">
        <v>2250</v>
      </c>
      <c r="J214" s="50" t="s">
        <v>18</v>
      </c>
      <c r="K214" s="46">
        <v>112.5</v>
      </c>
      <c r="L214" s="46">
        <v>1237.5</v>
      </c>
    </row>
    <row r="215" s="4" customFormat="1" ht="12.75" spans="1:12">
      <c r="A215" s="24">
        <v>212</v>
      </c>
      <c r="B215" s="55" t="s">
        <v>296</v>
      </c>
      <c r="C215" s="30" t="s">
        <v>286</v>
      </c>
      <c r="D215" s="54">
        <v>406</v>
      </c>
      <c r="E215" s="53" t="s">
        <v>297</v>
      </c>
      <c r="F215" s="35">
        <v>45646</v>
      </c>
      <c r="G215" s="35">
        <v>45716</v>
      </c>
      <c r="H215" s="39">
        <v>365400</v>
      </c>
      <c r="I215" s="39">
        <v>21924</v>
      </c>
      <c r="J215" s="50" t="s">
        <v>18</v>
      </c>
      <c r="K215" s="39">
        <v>1096.2</v>
      </c>
      <c r="L215" s="39">
        <v>12058.2</v>
      </c>
    </row>
    <row r="216" s="4" customFormat="1" ht="12.75" spans="1:12">
      <c r="A216" s="24">
        <v>213</v>
      </c>
      <c r="B216" s="55" t="s">
        <v>298</v>
      </c>
      <c r="C216" s="30" t="s">
        <v>286</v>
      </c>
      <c r="D216" s="54">
        <v>98</v>
      </c>
      <c r="E216" s="53" t="s">
        <v>299</v>
      </c>
      <c r="F216" s="35">
        <v>45646</v>
      </c>
      <c r="G216" s="35">
        <v>45716</v>
      </c>
      <c r="H216" s="39">
        <v>88200</v>
      </c>
      <c r="I216" s="39">
        <v>5292</v>
      </c>
      <c r="J216" s="50" t="s">
        <v>18</v>
      </c>
      <c r="K216" s="39">
        <v>264.6</v>
      </c>
      <c r="L216" s="39">
        <v>2910.6</v>
      </c>
    </row>
    <row r="217" s="4" customFormat="1" ht="12.75" spans="1:12">
      <c r="A217" s="24">
        <v>214</v>
      </c>
      <c r="B217" s="48" t="s">
        <v>300</v>
      </c>
      <c r="C217" s="30" t="s">
        <v>286</v>
      </c>
      <c r="D217" s="51">
        <v>73</v>
      </c>
      <c r="E217" s="53" t="s">
        <v>301</v>
      </c>
      <c r="F217" s="62">
        <v>45652</v>
      </c>
      <c r="G217" s="62">
        <v>45772</v>
      </c>
      <c r="H217" s="63">
        <v>65700</v>
      </c>
      <c r="I217" s="63">
        <v>3942</v>
      </c>
      <c r="J217" s="50" t="s">
        <v>18</v>
      </c>
      <c r="K217" s="46">
        <v>197.1</v>
      </c>
      <c r="L217" s="46">
        <v>2168.1</v>
      </c>
    </row>
    <row r="218" s="4" customFormat="1" ht="12.75" spans="1:12">
      <c r="A218" s="24">
        <v>215</v>
      </c>
      <c r="B218" s="48" t="s">
        <v>302</v>
      </c>
      <c r="C218" s="30" t="s">
        <v>286</v>
      </c>
      <c r="D218" s="51">
        <v>200</v>
      </c>
      <c r="E218" s="53" t="s">
        <v>303</v>
      </c>
      <c r="F218" s="62">
        <v>45654</v>
      </c>
      <c r="G218" s="62">
        <v>45747</v>
      </c>
      <c r="H218" s="63">
        <v>180000</v>
      </c>
      <c r="I218" s="63">
        <v>10800</v>
      </c>
      <c r="J218" s="50" t="s">
        <v>18</v>
      </c>
      <c r="K218" s="46">
        <v>540</v>
      </c>
      <c r="L218" s="46">
        <v>5940</v>
      </c>
    </row>
    <row r="219" s="4" customFormat="1" ht="12.75" spans="1:12">
      <c r="A219" s="24">
        <v>216</v>
      </c>
      <c r="B219" s="48" t="s">
        <v>291</v>
      </c>
      <c r="C219" s="30" t="s">
        <v>286</v>
      </c>
      <c r="D219" s="51">
        <v>49</v>
      </c>
      <c r="E219" s="53" t="s">
        <v>304</v>
      </c>
      <c r="F219" s="62">
        <v>45654</v>
      </c>
      <c r="G219" s="62">
        <v>45747</v>
      </c>
      <c r="H219" s="63">
        <v>44100</v>
      </c>
      <c r="I219" s="63">
        <v>2646</v>
      </c>
      <c r="J219" s="50" t="s">
        <v>18</v>
      </c>
      <c r="K219" s="46">
        <v>132.3</v>
      </c>
      <c r="L219" s="46">
        <v>1455.3</v>
      </c>
    </row>
    <row r="220" s="4" customFormat="1" ht="12.75" spans="1:12">
      <c r="A220" s="24">
        <v>217</v>
      </c>
      <c r="B220" s="48" t="s">
        <v>305</v>
      </c>
      <c r="C220" s="30" t="s">
        <v>286</v>
      </c>
      <c r="D220" s="51">
        <v>80</v>
      </c>
      <c r="E220" s="53" t="s">
        <v>306</v>
      </c>
      <c r="F220" s="62">
        <v>45654</v>
      </c>
      <c r="G220" s="62">
        <v>45743</v>
      </c>
      <c r="H220" s="63">
        <v>72000</v>
      </c>
      <c r="I220" s="63">
        <v>4320</v>
      </c>
      <c r="J220" s="50" t="s">
        <v>18</v>
      </c>
      <c r="K220" s="46">
        <v>216</v>
      </c>
      <c r="L220" s="46">
        <v>2376</v>
      </c>
    </row>
    <row r="221" s="4" customFormat="1" ht="12.75" spans="1:12">
      <c r="A221" s="24">
        <v>218</v>
      </c>
      <c r="B221" s="48" t="s">
        <v>307</v>
      </c>
      <c r="C221" s="30" t="s">
        <v>286</v>
      </c>
      <c r="D221" s="51">
        <v>60</v>
      </c>
      <c r="E221" s="53" t="s">
        <v>284</v>
      </c>
      <c r="F221" s="62">
        <v>45657</v>
      </c>
      <c r="G221" s="62">
        <v>45747</v>
      </c>
      <c r="H221" s="63">
        <v>54000</v>
      </c>
      <c r="I221" s="63">
        <v>3240</v>
      </c>
      <c r="J221" s="50" t="s">
        <v>18</v>
      </c>
      <c r="K221" s="46">
        <v>162</v>
      </c>
      <c r="L221" s="46">
        <v>1782</v>
      </c>
    </row>
    <row r="222" s="4" customFormat="1" ht="12.75" spans="1:12">
      <c r="A222" s="24">
        <v>219</v>
      </c>
      <c r="B222" s="30" t="s">
        <v>308</v>
      </c>
      <c r="C222" s="30" t="s">
        <v>257</v>
      </c>
      <c r="D222" s="27">
        <v>33</v>
      </c>
      <c r="E222" s="53" t="s">
        <v>309</v>
      </c>
      <c r="F222" s="43">
        <v>45657</v>
      </c>
      <c r="G222" s="43">
        <v>46021</v>
      </c>
      <c r="H222" s="38">
        <v>594000</v>
      </c>
      <c r="I222" s="38">
        <v>14850</v>
      </c>
      <c r="J222" s="50" t="s">
        <v>18</v>
      </c>
      <c r="K222" s="39">
        <v>742.5</v>
      </c>
      <c r="L222" s="39">
        <v>8167.5</v>
      </c>
    </row>
    <row r="223" s="4" customFormat="1" ht="12.75" spans="1:12">
      <c r="A223" s="24">
        <v>220</v>
      </c>
      <c r="B223" s="56" t="s">
        <v>310</v>
      </c>
      <c r="C223" s="57" t="s">
        <v>311</v>
      </c>
      <c r="D223" s="58">
        <v>3.5</v>
      </c>
      <c r="E223" s="57" t="s">
        <v>312</v>
      </c>
      <c r="F223" s="64">
        <v>45589</v>
      </c>
      <c r="G223" s="64">
        <v>45953</v>
      </c>
      <c r="H223" s="65">
        <v>10500</v>
      </c>
      <c r="I223" s="69">
        <v>630</v>
      </c>
      <c r="J223" s="50" t="s">
        <v>18</v>
      </c>
      <c r="K223" s="70">
        <f t="shared" ref="K223:K241" si="0">I223*0.05</f>
        <v>31.5</v>
      </c>
      <c r="L223" s="70">
        <f t="shared" ref="L223:L241" si="1">I223*0.85</f>
        <v>535.5</v>
      </c>
    </row>
    <row r="224" s="4" customFormat="1" ht="12.75" spans="1:12">
      <c r="A224" s="24">
        <v>221</v>
      </c>
      <c r="B224" s="56" t="s">
        <v>313</v>
      </c>
      <c r="C224" s="57" t="s">
        <v>314</v>
      </c>
      <c r="D224" s="58">
        <v>1</v>
      </c>
      <c r="E224" s="57" t="s">
        <v>315</v>
      </c>
      <c r="F224" s="64">
        <v>45589</v>
      </c>
      <c r="G224" s="64">
        <v>45953</v>
      </c>
      <c r="H224" s="65">
        <v>2000</v>
      </c>
      <c r="I224" s="69">
        <v>120</v>
      </c>
      <c r="J224" s="50" t="s">
        <v>18</v>
      </c>
      <c r="K224" s="70">
        <f t="shared" si="0"/>
        <v>6</v>
      </c>
      <c r="L224" s="70">
        <f t="shared" si="1"/>
        <v>102</v>
      </c>
    </row>
    <row r="225" s="4" customFormat="1" ht="25.5" spans="1:12">
      <c r="A225" s="24">
        <v>222</v>
      </c>
      <c r="B225" s="56" t="s">
        <v>316</v>
      </c>
      <c r="C225" s="57" t="s">
        <v>314</v>
      </c>
      <c r="D225" s="58">
        <v>1</v>
      </c>
      <c r="E225" s="57" t="s">
        <v>317</v>
      </c>
      <c r="F225" s="64">
        <v>45589</v>
      </c>
      <c r="G225" s="64">
        <v>45953</v>
      </c>
      <c r="H225" s="65">
        <v>2000</v>
      </c>
      <c r="I225" s="69">
        <v>120</v>
      </c>
      <c r="J225" s="50" t="s">
        <v>18</v>
      </c>
      <c r="K225" s="70">
        <f t="shared" si="0"/>
        <v>6</v>
      </c>
      <c r="L225" s="70">
        <f t="shared" si="1"/>
        <v>102</v>
      </c>
    </row>
    <row r="226" s="4" customFormat="1" ht="51" spans="1:12">
      <c r="A226" s="24">
        <v>223</v>
      </c>
      <c r="B226" s="56" t="s">
        <v>316</v>
      </c>
      <c r="C226" s="57" t="s">
        <v>318</v>
      </c>
      <c r="D226" s="58">
        <v>13.1</v>
      </c>
      <c r="E226" s="57" t="s">
        <v>317</v>
      </c>
      <c r="F226" s="64">
        <v>45589</v>
      </c>
      <c r="G226" s="64">
        <v>45953</v>
      </c>
      <c r="H226" s="65">
        <v>39300</v>
      </c>
      <c r="I226" s="65">
        <v>2358</v>
      </c>
      <c r="J226" s="50" t="s">
        <v>18</v>
      </c>
      <c r="K226" s="70">
        <f t="shared" si="0"/>
        <v>117.9</v>
      </c>
      <c r="L226" s="70">
        <f t="shared" si="1"/>
        <v>2004.3</v>
      </c>
    </row>
    <row r="227" s="4" customFormat="1" ht="12.75" spans="1:12">
      <c r="A227" s="24">
        <v>224</v>
      </c>
      <c r="B227" s="56" t="s">
        <v>319</v>
      </c>
      <c r="C227" s="57" t="s">
        <v>311</v>
      </c>
      <c r="D227" s="58">
        <v>70</v>
      </c>
      <c r="E227" s="57" t="s">
        <v>320</v>
      </c>
      <c r="F227" s="64">
        <v>45589</v>
      </c>
      <c r="G227" s="64">
        <v>45953</v>
      </c>
      <c r="H227" s="65">
        <v>210000</v>
      </c>
      <c r="I227" s="65">
        <v>12600</v>
      </c>
      <c r="J227" s="50" t="s">
        <v>18</v>
      </c>
      <c r="K227" s="70">
        <f t="shared" si="0"/>
        <v>630</v>
      </c>
      <c r="L227" s="70">
        <f t="shared" si="1"/>
        <v>10710</v>
      </c>
    </row>
    <row r="228" s="4" customFormat="1" ht="25.5" spans="1:12">
      <c r="A228" s="24">
        <v>225</v>
      </c>
      <c r="B228" s="56" t="s">
        <v>316</v>
      </c>
      <c r="C228" s="57" t="s">
        <v>321</v>
      </c>
      <c r="D228" s="58">
        <v>3.4</v>
      </c>
      <c r="E228" s="57" t="s">
        <v>317</v>
      </c>
      <c r="F228" s="64">
        <v>45589</v>
      </c>
      <c r="G228" s="64">
        <v>45953</v>
      </c>
      <c r="H228" s="65">
        <v>13600</v>
      </c>
      <c r="I228" s="69">
        <v>816</v>
      </c>
      <c r="J228" s="50" t="s">
        <v>18</v>
      </c>
      <c r="K228" s="70">
        <f t="shared" si="0"/>
        <v>40.8</v>
      </c>
      <c r="L228" s="70">
        <f t="shared" si="1"/>
        <v>693.6</v>
      </c>
    </row>
    <row r="229" s="4" customFormat="1" ht="12.75" spans="1:12">
      <c r="A229" s="24">
        <v>226</v>
      </c>
      <c r="B229" s="56" t="s">
        <v>322</v>
      </c>
      <c r="C229" s="57" t="s">
        <v>323</v>
      </c>
      <c r="D229" s="58">
        <v>110</v>
      </c>
      <c r="E229" s="57" t="s">
        <v>324</v>
      </c>
      <c r="F229" s="64">
        <v>45589</v>
      </c>
      <c r="G229" s="64">
        <v>45953</v>
      </c>
      <c r="H229" s="65">
        <v>440000</v>
      </c>
      <c r="I229" s="65">
        <v>26400</v>
      </c>
      <c r="J229" s="50" t="s">
        <v>18</v>
      </c>
      <c r="K229" s="70">
        <f t="shared" si="0"/>
        <v>1320</v>
      </c>
      <c r="L229" s="70">
        <f t="shared" si="1"/>
        <v>22440</v>
      </c>
    </row>
    <row r="230" s="4" customFormat="1" ht="12.75" spans="1:12">
      <c r="A230" s="24">
        <v>227</v>
      </c>
      <c r="B230" s="56" t="s">
        <v>325</v>
      </c>
      <c r="C230" s="57" t="s">
        <v>326</v>
      </c>
      <c r="D230" s="58">
        <v>3</v>
      </c>
      <c r="E230" s="57" t="s">
        <v>327</v>
      </c>
      <c r="F230" s="64">
        <v>45589</v>
      </c>
      <c r="G230" s="64">
        <v>45953</v>
      </c>
      <c r="H230" s="65">
        <v>9000</v>
      </c>
      <c r="I230" s="69">
        <v>540</v>
      </c>
      <c r="J230" s="50" t="s">
        <v>18</v>
      </c>
      <c r="K230" s="70">
        <f t="shared" si="0"/>
        <v>27</v>
      </c>
      <c r="L230" s="70">
        <f t="shared" si="1"/>
        <v>459</v>
      </c>
    </row>
    <row r="231" s="4" customFormat="1" ht="12.75" spans="1:12">
      <c r="A231" s="24">
        <v>228</v>
      </c>
      <c r="B231" s="56" t="s">
        <v>328</v>
      </c>
      <c r="C231" s="57" t="s">
        <v>314</v>
      </c>
      <c r="D231" s="58">
        <v>1</v>
      </c>
      <c r="E231" s="57" t="s">
        <v>324</v>
      </c>
      <c r="F231" s="64">
        <v>45589</v>
      </c>
      <c r="G231" s="64">
        <v>45953</v>
      </c>
      <c r="H231" s="65">
        <v>2000</v>
      </c>
      <c r="I231" s="69">
        <v>120</v>
      </c>
      <c r="J231" s="50" t="s">
        <v>18</v>
      </c>
      <c r="K231" s="70">
        <f t="shared" si="0"/>
        <v>6</v>
      </c>
      <c r="L231" s="70">
        <f t="shared" si="1"/>
        <v>102</v>
      </c>
    </row>
    <row r="232" s="4" customFormat="1" ht="12.75" spans="1:12">
      <c r="A232" s="24">
        <v>229</v>
      </c>
      <c r="B232" s="56" t="s">
        <v>329</v>
      </c>
      <c r="C232" s="57" t="s">
        <v>330</v>
      </c>
      <c r="D232" s="58">
        <v>3.5</v>
      </c>
      <c r="E232" s="57" t="s">
        <v>327</v>
      </c>
      <c r="F232" s="64">
        <v>45589</v>
      </c>
      <c r="G232" s="64">
        <v>45953</v>
      </c>
      <c r="H232" s="65">
        <v>10500</v>
      </c>
      <c r="I232" s="69">
        <v>630</v>
      </c>
      <c r="J232" s="50" t="s">
        <v>18</v>
      </c>
      <c r="K232" s="70">
        <f t="shared" si="0"/>
        <v>31.5</v>
      </c>
      <c r="L232" s="70">
        <f t="shared" si="1"/>
        <v>535.5</v>
      </c>
    </row>
    <row r="233" s="4" customFormat="1" ht="12.75" spans="1:12">
      <c r="A233" s="24">
        <v>230</v>
      </c>
      <c r="B233" s="56" t="s">
        <v>331</v>
      </c>
      <c r="C233" s="57" t="s">
        <v>330</v>
      </c>
      <c r="D233" s="58">
        <v>10</v>
      </c>
      <c r="E233" s="57" t="s">
        <v>332</v>
      </c>
      <c r="F233" s="64">
        <v>45589</v>
      </c>
      <c r="G233" s="64">
        <v>45953</v>
      </c>
      <c r="H233" s="65">
        <v>30000</v>
      </c>
      <c r="I233" s="65">
        <v>1800</v>
      </c>
      <c r="J233" s="50" t="s">
        <v>18</v>
      </c>
      <c r="K233" s="70">
        <f t="shared" si="0"/>
        <v>90</v>
      </c>
      <c r="L233" s="70">
        <f t="shared" si="1"/>
        <v>1530</v>
      </c>
    </row>
    <row r="234" s="4" customFormat="1" ht="12.75" spans="1:12">
      <c r="A234" s="24">
        <v>231</v>
      </c>
      <c r="B234" s="56" t="s">
        <v>333</v>
      </c>
      <c r="C234" s="57" t="s">
        <v>334</v>
      </c>
      <c r="D234" s="58">
        <v>47</v>
      </c>
      <c r="E234" s="57" t="s">
        <v>312</v>
      </c>
      <c r="F234" s="64">
        <v>45589</v>
      </c>
      <c r="G234" s="64">
        <v>45953</v>
      </c>
      <c r="H234" s="65">
        <v>141000</v>
      </c>
      <c r="I234" s="65">
        <v>8460</v>
      </c>
      <c r="J234" s="50" t="s">
        <v>18</v>
      </c>
      <c r="K234" s="70">
        <f t="shared" si="0"/>
        <v>423</v>
      </c>
      <c r="L234" s="70">
        <f t="shared" si="1"/>
        <v>7191</v>
      </c>
    </row>
    <row r="235" s="4" customFormat="1" ht="63.75" spans="1:12">
      <c r="A235" s="24">
        <v>232</v>
      </c>
      <c r="B235" s="56" t="s">
        <v>335</v>
      </c>
      <c r="C235" s="57" t="s">
        <v>336</v>
      </c>
      <c r="D235" s="58">
        <v>97</v>
      </c>
      <c r="E235" s="57" t="s">
        <v>324</v>
      </c>
      <c r="F235" s="64">
        <v>45589</v>
      </c>
      <c r="G235" s="64">
        <v>45953</v>
      </c>
      <c r="H235" s="65">
        <v>291000</v>
      </c>
      <c r="I235" s="65">
        <v>17460</v>
      </c>
      <c r="J235" s="50" t="s">
        <v>18</v>
      </c>
      <c r="K235" s="70">
        <f t="shared" si="0"/>
        <v>873</v>
      </c>
      <c r="L235" s="70">
        <f t="shared" si="1"/>
        <v>14841</v>
      </c>
    </row>
    <row r="236" s="4" customFormat="1" ht="25.5" spans="1:12">
      <c r="A236" s="24">
        <v>233</v>
      </c>
      <c r="B236" s="56" t="s">
        <v>337</v>
      </c>
      <c r="C236" s="57" t="s">
        <v>338</v>
      </c>
      <c r="D236" s="58">
        <v>53</v>
      </c>
      <c r="E236" s="57" t="s">
        <v>315</v>
      </c>
      <c r="F236" s="64">
        <v>45589</v>
      </c>
      <c r="G236" s="64">
        <v>45953</v>
      </c>
      <c r="H236" s="65">
        <v>212000</v>
      </c>
      <c r="I236" s="65">
        <v>12720</v>
      </c>
      <c r="J236" s="50" t="s">
        <v>18</v>
      </c>
      <c r="K236" s="70">
        <f t="shared" si="0"/>
        <v>636</v>
      </c>
      <c r="L236" s="70">
        <f t="shared" si="1"/>
        <v>10812</v>
      </c>
    </row>
    <row r="237" s="4" customFormat="1" ht="12.75" spans="1:12">
      <c r="A237" s="24">
        <v>234</v>
      </c>
      <c r="B237" s="56" t="s">
        <v>339</v>
      </c>
      <c r="C237" s="57" t="s">
        <v>340</v>
      </c>
      <c r="D237" s="58">
        <v>45.5</v>
      </c>
      <c r="E237" s="57" t="s">
        <v>320</v>
      </c>
      <c r="F237" s="64">
        <v>45589</v>
      </c>
      <c r="G237" s="64">
        <v>45953</v>
      </c>
      <c r="H237" s="65">
        <v>182000</v>
      </c>
      <c r="I237" s="65">
        <v>10920</v>
      </c>
      <c r="J237" s="50" t="s">
        <v>18</v>
      </c>
      <c r="K237" s="70">
        <f t="shared" si="0"/>
        <v>546</v>
      </c>
      <c r="L237" s="70">
        <f t="shared" si="1"/>
        <v>9282</v>
      </c>
    </row>
    <row r="238" s="4" customFormat="1" ht="12.75" spans="1:12">
      <c r="A238" s="24">
        <v>235</v>
      </c>
      <c r="B238" s="56" t="s">
        <v>341</v>
      </c>
      <c r="C238" s="57" t="s">
        <v>323</v>
      </c>
      <c r="D238" s="58">
        <v>9</v>
      </c>
      <c r="E238" s="57" t="s">
        <v>324</v>
      </c>
      <c r="F238" s="64">
        <v>45589</v>
      </c>
      <c r="G238" s="64">
        <v>45953</v>
      </c>
      <c r="H238" s="65">
        <v>36000</v>
      </c>
      <c r="I238" s="65">
        <v>2160</v>
      </c>
      <c r="J238" s="50" t="s">
        <v>18</v>
      </c>
      <c r="K238" s="70">
        <f t="shared" si="0"/>
        <v>108</v>
      </c>
      <c r="L238" s="70">
        <f t="shared" si="1"/>
        <v>1836</v>
      </c>
    </row>
    <row r="239" s="4" customFormat="1" ht="12.75" spans="1:12">
      <c r="A239" s="24">
        <v>236</v>
      </c>
      <c r="B239" s="56" t="s">
        <v>342</v>
      </c>
      <c r="C239" s="59" t="s">
        <v>314</v>
      </c>
      <c r="D239" s="58">
        <v>1.8</v>
      </c>
      <c r="E239" s="57" t="s">
        <v>320</v>
      </c>
      <c r="F239" s="64">
        <v>45589</v>
      </c>
      <c r="G239" s="64">
        <v>45953</v>
      </c>
      <c r="H239" s="65">
        <v>3600</v>
      </c>
      <c r="I239" s="69">
        <v>216</v>
      </c>
      <c r="J239" s="50" t="s">
        <v>18</v>
      </c>
      <c r="K239" s="70">
        <f t="shared" si="0"/>
        <v>10.8</v>
      </c>
      <c r="L239" s="70">
        <f t="shared" si="1"/>
        <v>183.6</v>
      </c>
    </row>
    <row r="240" s="4" customFormat="1" ht="25.5" spans="1:12">
      <c r="A240" s="24">
        <v>237</v>
      </c>
      <c r="B240" s="56" t="s">
        <v>343</v>
      </c>
      <c r="C240" s="56" t="s">
        <v>344</v>
      </c>
      <c r="D240" s="58">
        <v>48.1</v>
      </c>
      <c r="E240" s="57" t="s">
        <v>315</v>
      </c>
      <c r="F240" s="64">
        <v>45589</v>
      </c>
      <c r="G240" s="64">
        <v>45953</v>
      </c>
      <c r="H240" s="65">
        <v>144300</v>
      </c>
      <c r="I240" s="65">
        <v>8658</v>
      </c>
      <c r="J240" s="50" t="s">
        <v>18</v>
      </c>
      <c r="K240" s="70">
        <f t="shared" si="0"/>
        <v>432.9</v>
      </c>
      <c r="L240" s="70">
        <f t="shared" si="1"/>
        <v>7359.3</v>
      </c>
    </row>
    <row r="241" s="4" customFormat="1" ht="38.25" spans="1:12">
      <c r="A241" s="24">
        <v>238</v>
      </c>
      <c r="B241" s="56" t="s">
        <v>345</v>
      </c>
      <c r="C241" s="56" t="s">
        <v>346</v>
      </c>
      <c r="D241" s="58">
        <v>203.5</v>
      </c>
      <c r="E241" s="57" t="s">
        <v>320</v>
      </c>
      <c r="F241" s="64">
        <v>45589</v>
      </c>
      <c r="G241" s="64">
        <v>45953</v>
      </c>
      <c r="H241" s="65">
        <v>610500</v>
      </c>
      <c r="I241" s="65">
        <v>36630</v>
      </c>
      <c r="J241" s="50" t="s">
        <v>18</v>
      </c>
      <c r="K241" s="70">
        <f t="shared" si="0"/>
        <v>1831.5</v>
      </c>
      <c r="L241" s="70">
        <f t="shared" si="1"/>
        <v>31135.5</v>
      </c>
    </row>
    <row r="242" s="4" customFormat="1" ht="25.5" spans="1:12">
      <c r="A242" s="24">
        <v>239</v>
      </c>
      <c r="B242" s="60" t="s">
        <v>347</v>
      </c>
      <c r="C242" s="60" t="s">
        <v>348</v>
      </c>
      <c r="D242" s="61">
        <v>20</v>
      </c>
      <c r="E242" s="66" t="s">
        <v>349</v>
      </c>
      <c r="F242" s="67">
        <v>45589</v>
      </c>
      <c r="G242" s="67">
        <v>45953</v>
      </c>
      <c r="H242" s="68">
        <v>60000</v>
      </c>
      <c r="I242" s="68">
        <v>3600</v>
      </c>
      <c r="J242" s="50" t="s">
        <v>18</v>
      </c>
      <c r="K242" s="71">
        <v>180</v>
      </c>
      <c r="L242" s="71">
        <v>3060</v>
      </c>
    </row>
    <row r="243" s="4" customFormat="1" ht="25.5" spans="1:12">
      <c r="A243" s="24">
        <v>240</v>
      </c>
      <c r="B243" s="60" t="s">
        <v>350</v>
      </c>
      <c r="C243" s="60" t="s">
        <v>314</v>
      </c>
      <c r="D243" s="61">
        <v>3</v>
      </c>
      <c r="E243" s="66" t="s">
        <v>351</v>
      </c>
      <c r="F243" s="67">
        <v>45589</v>
      </c>
      <c r="G243" s="67">
        <v>45953</v>
      </c>
      <c r="H243" s="68">
        <v>6000</v>
      </c>
      <c r="I243" s="68">
        <v>360</v>
      </c>
      <c r="J243" s="50" t="s">
        <v>18</v>
      </c>
      <c r="K243" s="71">
        <v>18</v>
      </c>
      <c r="L243" s="71">
        <v>306</v>
      </c>
    </row>
    <row r="244" s="4" customFormat="1" ht="12.75" spans="1:12">
      <c r="A244" s="24">
        <v>241</v>
      </c>
      <c r="B244" s="60" t="s">
        <v>352</v>
      </c>
      <c r="C244" s="60" t="s">
        <v>353</v>
      </c>
      <c r="D244" s="61">
        <v>83</v>
      </c>
      <c r="E244" s="66" t="s">
        <v>354</v>
      </c>
      <c r="F244" s="67">
        <v>45589</v>
      </c>
      <c r="G244" s="67">
        <v>45953</v>
      </c>
      <c r="H244" s="68">
        <v>249000</v>
      </c>
      <c r="I244" s="68">
        <v>14940</v>
      </c>
      <c r="J244" s="50" t="s">
        <v>18</v>
      </c>
      <c r="K244" s="71">
        <v>747</v>
      </c>
      <c r="L244" s="71">
        <v>12699</v>
      </c>
    </row>
    <row r="245" s="4" customFormat="1" ht="12.75" spans="1:12">
      <c r="A245" s="24">
        <v>242</v>
      </c>
      <c r="B245" s="60" t="s">
        <v>355</v>
      </c>
      <c r="C245" s="60" t="s">
        <v>330</v>
      </c>
      <c r="D245" s="61">
        <v>95</v>
      </c>
      <c r="E245" s="66" t="s">
        <v>356</v>
      </c>
      <c r="F245" s="67">
        <v>45589</v>
      </c>
      <c r="G245" s="67">
        <v>45953</v>
      </c>
      <c r="H245" s="68">
        <v>285000</v>
      </c>
      <c r="I245" s="68">
        <v>17100</v>
      </c>
      <c r="J245" s="50" t="s">
        <v>18</v>
      </c>
      <c r="K245" s="71">
        <v>855</v>
      </c>
      <c r="L245" s="71">
        <v>14535</v>
      </c>
    </row>
    <row r="246" s="4" customFormat="1" ht="51" spans="1:12">
      <c r="A246" s="24">
        <v>243</v>
      </c>
      <c r="B246" s="60" t="s">
        <v>357</v>
      </c>
      <c r="C246" s="60" t="s">
        <v>358</v>
      </c>
      <c r="D246" s="61">
        <v>792.6</v>
      </c>
      <c r="E246" s="66" t="s">
        <v>351</v>
      </c>
      <c r="F246" s="67">
        <v>45589</v>
      </c>
      <c r="G246" s="67">
        <v>45953</v>
      </c>
      <c r="H246" s="68">
        <v>2377800</v>
      </c>
      <c r="I246" s="68">
        <v>142668</v>
      </c>
      <c r="J246" s="50" t="s">
        <v>18</v>
      </c>
      <c r="K246" s="71">
        <v>7133.4</v>
      </c>
      <c r="L246" s="71">
        <v>121267.8</v>
      </c>
    </row>
    <row r="247" s="4" customFormat="1" ht="38.25" spans="1:12">
      <c r="A247" s="24">
        <v>244</v>
      </c>
      <c r="B247" s="60" t="s">
        <v>359</v>
      </c>
      <c r="C247" s="60" t="s">
        <v>360</v>
      </c>
      <c r="D247" s="61">
        <v>1295.2</v>
      </c>
      <c r="E247" s="66" t="s">
        <v>356</v>
      </c>
      <c r="F247" s="67">
        <v>45589</v>
      </c>
      <c r="G247" s="67">
        <v>45953</v>
      </c>
      <c r="H247" s="68">
        <v>3885600</v>
      </c>
      <c r="I247" s="68">
        <v>233136</v>
      </c>
      <c r="J247" s="50" t="s">
        <v>18</v>
      </c>
      <c r="K247" s="71">
        <v>11656.8</v>
      </c>
      <c r="L247" s="71">
        <v>198165.6</v>
      </c>
    </row>
    <row r="248" s="4" customFormat="1" ht="12.75" spans="1:12">
      <c r="A248" s="24">
        <v>245</v>
      </c>
      <c r="B248" s="60" t="s">
        <v>361</v>
      </c>
      <c r="C248" s="60" t="s">
        <v>323</v>
      </c>
      <c r="D248" s="61">
        <v>7</v>
      </c>
      <c r="E248" s="66" t="s">
        <v>362</v>
      </c>
      <c r="F248" s="67">
        <v>45589</v>
      </c>
      <c r="G248" s="67">
        <v>45953</v>
      </c>
      <c r="H248" s="68">
        <v>28000</v>
      </c>
      <c r="I248" s="68">
        <v>1680</v>
      </c>
      <c r="J248" s="50" t="s">
        <v>18</v>
      </c>
      <c r="K248" s="71">
        <v>84</v>
      </c>
      <c r="L248" s="71">
        <v>1428</v>
      </c>
    </row>
    <row r="249" s="4" customFormat="1" ht="38.25" spans="1:12">
      <c r="A249" s="24">
        <v>246</v>
      </c>
      <c r="B249" s="60" t="s">
        <v>363</v>
      </c>
      <c r="C249" s="60" t="s">
        <v>364</v>
      </c>
      <c r="D249" s="61">
        <v>393.4</v>
      </c>
      <c r="E249" s="66" t="s">
        <v>362</v>
      </c>
      <c r="F249" s="67">
        <v>45589</v>
      </c>
      <c r="G249" s="67">
        <v>45953</v>
      </c>
      <c r="H249" s="68">
        <v>1180200</v>
      </c>
      <c r="I249" s="68">
        <v>70812</v>
      </c>
      <c r="J249" s="50" t="s">
        <v>18</v>
      </c>
      <c r="K249" s="71">
        <v>3540.6</v>
      </c>
      <c r="L249" s="71">
        <v>60190.2</v>
      </c>
    </row>
    <row r="250" s="4" customFormat="1" ht="12.75" spans="1:12">
      <c r="A250" s="24">
        <v>247</v>
      </c>
      <c r="B250" s="60" t="s">
        <v>365</v>
      </c>
      <c r="C250" s="60" t="s">
        <v>314</v>
      </c>
      <c r="D250" s="61">
        <v>12.3</v>
      </c>
      <c r="E250" s="66" t="s">
        <v>362</v>
      </c>
      <c r="F250" s="67">
        <v>45589</v>
      </c>
      <c r="G250" s="67">
        <v>45953</v>
      </c>
      <c r="H250" s="68">
        <v>24600</v>
      </c>
      <c r="I250" s="68">
        <v>1476</v>
      </c>
      <c r="J250" s="50" t="s">
        <v>18</v>
      </c>
      <c r="K250" s="71">
        <v>73.8</v>
      </c>
      <c r="L250" s="71">
        <v>1254.6</v>
      </c>
    </row>
    <row r="251" s="4" customFormat="1" ht="12.75" spans="1:12">
      <c r="A251" s="24">
        <v>248</v>
      </c>
      <c r="B251" s="60" t="s">
        <v>366</v>
      </c>
      <c r="C251" s="60" t="s">
        <v>330</v>
      </c>
      <c r="D251" s="61">
        <v>110</v>
      </c>
      <c r="E251" s="66" t="s">
        <v>367</v>
      </c>
      <c r="F251" s="67">
        <v>45653</v>
      </c>
      <c r="G251" s="67">
        <v>46017</v>
      </c>
      <c r="H251" s="68">
        <v>330000</v>
      </c>
      <c r="I251" s="68">
        <v>19800</v>
      </c>
      <c r="J251" s="50" t="s">
        <v>18</v>
      </c>
      <c r="K251" s="71">
        <v>990</v>
      </c>
      <c r="L251" s="71">
        <v>10890</v>
      </c>
    </row>
    <row r="252" s="4" customFormat="1" ht="12.75" spans="1:12">
      <c r="A252" s="24">
        <v>249</v>
      </c>
      <c r="B252" s="60" t="s">
        <v>368</v>
      </c>
      <c r="C252" s="60" t="s">
        <v>369</v>
      </c>
      <c r="D252" s="61">
        <v>419.6</v>
      </c>
      <c r="E252" s="66" t="s">
        <v>370</v>
      </c>
      <c r="F252" s="67">
        <v>45589</v>
      </c>
      <c r="G252" s="67">
        <v>45953</v>
      </c>
      <c r="H252" s="68">
        <v>1258800</v>
      </c>
      <c r="I252" s="68">
        <v>75528</v>
      </c>
      <c r="J252" s="50" t="s">
        <v>18</v>
      </c>
      <c r="K252" s="71">
        <v>3776.4</v>
      </c>
      <c r="L252" s="71">
        <v>64198.8</v>
      </c>
    </row>
    <row r="253" s="4" customFormat="1" ht="12.75" spans="1:12">
      <c r="A253" s="24">
        <v>250</v>
      </c>
      <c r="B253" s="60" t="s">
        <v>371</v>
      </c>
      <c r="C253" s="60" t="s">
        <v>330</v>
      </c>
      <c r="D253" s="61">
        <v>96.5</v>
      </c>
      <c r="E253" s="66" t="s">
        <v>372</v>
      </c>
      <c r="F253" s="67">
        <v>45653</v>
      </c>
      <c r="G253" s="67">
        <v>46017</v>
      </c>
      <c r="H253" s="68">
        <v>289500</v>
      </c>
      <c r="I253" s="68">
        <v>17370</v>
      </c>
      <c r="J253" s="50" t="s">
        <v>18</v>
      </c>
      <c r="K253" s="71">
        <v>868.5</v>
      </c>
      <c r="L253" s="71">
        <v>9553.5</v>
      </c>
    </row>
    <row r="254" s="4" customFormat="1" ht="12.75" spans="1:12">
      <c r="A254" s="24">
        <v>251</v>
      </c>
      <c r="B254" s="60" t="s">
        <v>373</v>
      </c>
      <c r="C254" s="60" t="s">
        <v>330</v>
      </c>
      <c r="D254" s="61">
        <v>10</v>
      </c>
      <c r="E254" s="66" t="s">
        <v>374</v>
      </c>
      <c r="F254" s="67">
        <v>45589</v>
      </c>
      <c r="G254" s="67">
        <v>45953</v>
      </c>
      <c r="H254" s="68">
        <v>30000</v>
      </c>
      <c r="I254" s="68">
        <v>1800</v>
      </c>
      <c r="J254" s="50" t="s">
        <v>18</v>
      </c>
      <c r="K254" s="71">
        <v>90</v>
      </c>
      <c r="L254" s="71">
        <v>1530</v>
      </c>
    </row>
    <row r="255" s="4" customFormat="1" ht="12.75" spans="1:12">
      <c r="A255" s="24">
        <v>252</v>
      </c>
      <c r="B255" s="60" t="s">
        <v>375</v>
      </c>
      <c r="C255" s="60" t="s">
        <v>330</v>
      </c>
      <c r="D255" s="61">
        <v>3</v>
      </c>
      <c r="E255" s="66" t="s">
        <v>376</v>
      </c>
      <c r="F255" s="67">
        <v>45589</v>
      </c>
      <c r="G255" s="67">
        <v>45953</v>
      </c>
      <c r="H255" s="68">
        <v>9000</v>
      </c>
      <c r="I255" s="68">
        <v>540</v>
      </c>
      <c r="J255" s="50" t="s">
        <v>18</v>
      </c>
      <c r="K255" s="71">
        <v>27</v>
      </c>
      <c r="L255" s="71">
        <v>459</v>
      </c>
    </row>
    <row r="256" s="4" customFormat="1" ht="12.75" spans="1:12">
      <c r="A256" s="24">
        <v>253</v>
      </c>
      <c r="B256" s="60" t="s">
        <v>377</v>
      </c>
      <c r="C256" s="60" t="s">
        <v>330</v>
      </c>
      <c r="D256" s="61">
        <v>12.8</v>
      </c>
      <c r="E256" s="66" t="s">
        <v>376</v>
      </c>
      <c r="F256" s="67">
        <v>45589</v>
      </c>
      <c r="G256" s="67">
        <v>45953</v>
      </c>
      <c r="H256" s="68">
        <v>38400</v>
      </c>
      <c r="I256" s="68">
        <v>2304</v>
      </c>
      <c r="J256" s="50" t="s">
        <v>18</v>
      </c>
      <c r="K256" s="71">
        <v>115.2</v>
      </c>
      <c r="L256" s="71">
        <v>1958.4</v>
      </c>
    </row>
    <row r="257" s="4" customFormat="1" ht="38.25" spans="1:12">
      <c r="A257" s="24">
        <v>254</v>
      </c>
      <c r="B257" s="60" t="s">
        <v>378</v>
      </c>
      <c r="C257" s="60" t="s">
        <v>379</v>
      </c>
      <c r="D257" s="61">
        <v>342.3</v>
      </c>
      <c r="E257" s="66" t="s">
        <v>380</v>
      </c>
      <c r="F257" s="67">
        <v>45589</v>
      </c>
      <c r="G257" s="67">
        <v>45953</v>
      </c>
      <c r="H257" s="68">
        <v>1026900</v>
      </c>
      <c r="I257" s="68">
        <v>61614</v>
      </c>
      <c r="J257" s="50" t="s">
        <v>18</v>
      </c>
      <c r="K257" s="71">
        <v>3080.7</v>
      </c>
      <c r="L257" s="71">
        <v>52371.9</v>
      </c>
    </row>
    <row r="258" s="4" customFormat="1" ht="12.75" spans="1:12">
      <c r="A258" s="24">
        <v>255</v>
      </c>
      <c r="B258" s="60" t="s">
        <v>381</v>
      </c>
      <c r="C258" s="60" t="s">
        <v>314</v>
      </c>
      <c r="D258" s="61">
        <v>4</v>
      </c>
      <c r="E258" s="66" t="s">
        <v>380</v>
      </c>
      <c r="F258" s="67">
        <v>45589</v>
      </c>
      <c r="G258" s="67">
        <v>45953</v>
      </c>
      <c r="H258" s="68">
        <v>8000</v>
      </c>
      <c r="I258" s="68">
        <v>480</v>
      </c>
      <c r="J258" s="50" t="s">
        <v>18</v>
      </c>
      <c r="K258" s="71">
        <v>24</v>
      </c>
      <c r="L258" s="71">
        <v>408</v>
      </c>
    </row>
    <row r="259" s="7" customFormat="1" ht="25.5" spans="1:12">
      <c r="A259" s="72" t="s">
        <v>382</v>
      </c>
      <c r="B259" s="73"/>
      <c r="C259" s="22"/>
      <c r="D259" s="74" t="s">
        <v>383</v>
      </c>
      <c r="E259" s="20"/>
      <c r="F259" s="79"/>
      <c r="G259" s="79"/>
      <c r="H259" s="80">
        <f>SUM(H4:H258)</f>
        <v>101449780.5</v>
      </c>
      <c r="I259" s="80">
        <f>SUM(I4:I258)</f>
        <v>4063460.4</v>
      </c>
      <c r="J259" s="80">
        <f>SUM(J4:J258)</f>
        <v>252252.37</v>
      </c>
      <c r="K259" s="80">
        <f>SUM(K4:K258)</f>
        <v>137192.32</v>
      </c>
      <c r="L259" s="80">
        <f>SUM(L4:L258)</f>
        <v>3223288.38</v>
      </c>
    </row>
    <row r="262" ht="15.75" spans="3:11">
      <c r="C262" s="75"/>
      <c r="D262" s="76"/>
      <c r="E262" s="81"/>
      <c r="F262" s="75"/>
      <c r="G262" s="75"/>
      <c r="H262" s="75"/>
      <c r="I262" s="75"/>
      <c r="J262" s="75"/>
      <c r="K262" s="75"/>
    </row>
    <row r="263" ht="15.75" spans="3:11">
      <c r="C263" s="77"/>
      <c r="D263" s="78"/>
      <c r="E263" s="81"/>
      <c r="F263" s="75"/>
      <c r="G263" s="75"/>
      <c r="H263" s="75"/>
      <c r="I263" s="75"/>
      <c r="J263" s="75"/>
      <c r="K263" s="75"/>
    </row>
  </sheetData>
  <autoFilter xmlns:etc="http://www.wps.cn/officeDocument/2017/etCustomData" ref="A3:M259" etc:filterBottomFollowUsedRange="0">
    <extLst/>
  </autoFilter>
  <mergeCells count="5">
    <mergeCell ref="A1:L1"/>
    <mergeCell ref="A2:E2"/>
    <mergeCell ref="J2:L2"/>
    <mergeCell ref="A259:B259"/>
    <mergeCell ref="C263:D263"/>
  </mergeCells>
  <dataValidations count="1">
    <dataValidation allowBlank="1" showInputMessage="1" showErrorMessage="1" sqref="C207:C221"/>
  </dataValidations>
  <printOptions horizontalCentered="1"/>
  <pageMargins left="0.75" right="0.75" top="1" bottom="1" header="0.5" footer="0.5"/>
  <pageSetup paperSize="9" scale="83" fitToHeight="0" orientation="landscape" horizontalDpi="600"/>
  <headerFooter>
    <oddFooter>&amp;C第 &amp;P 页，共 &amp;N 页</oddFooter>
  </headerFooter>
  <rowBreaks count="4" manualBreakCount="4">
    <brk id="54" max="11" man="1"/>
    <brk id="100" max="11" man="1"/>
    <brk id="148" max="11" man="1"/>
    <brk id="19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附表2-种植险明细表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Manshu</dc:creator>
  <cp:lastModifiedBy>谢曼舒</cp:lastModifiedBy>
  <dcterms:created xsi:type="dcterms:W3CDTF">2025-03-05T10:14:15Z</dcterms:created>
  <dcterms:modified xsi:type="dcterms:W3CDTF">2025-03-06T09:45:24Z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1E5F578DF009DEAF92B7C76748E2515A_43</vt:lpwstr>
  </property>
  <property fmtid="{D5CDD505-2E9C-101B-9397-08002B2CF9AE}" pid="3" name="KSOProductBuildVer">
    <vt:lpwstr>2052-12.8.2.19550</vt:lpwstr>
  </property>
</Properties>
</file>