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2024年第4季度第二批水产" sheetId="6" r:id="rId1"/>
  </sheets>
  <definedNames>
    <definedName name="_xlnm._FilterDatabase" localSheetId="0" hidden="1">'2024年第4季度第二批水产'!$4:$46</definedName>
    <definedName name="_xlnm.Print_Area" localSheetId="0">'2024年第4季度第二批水产'!$A$1:$L$46</definedName>
    <definedName name="_xlnm.Print_Titles" localSheetId="0">'2024年第4季度第二批水产'!$4:$4</definedName>
  </definedNames>
  <calcPr calcId="144525"/>
</workbook>
</file>

<file path=xl/sharedStrings.xml><?xml version="1.0" encoding="utf-8"?>
<sst xmlns="http://schemas.openxmlformats.org/spreadsheetml/2006/main" count="166" uniqueCount="107">
  <si>
    <t>附表</t>
  </si>
  <si>
    <t>广州市南沙区2024年第四季度第二批政策性水产养殖保险投保公示表</t>
  </si>
  <si>
    <t>保险公司名称：中国人民财产保险股份有限公司广州市南沙支公司</t>
  </si>
  <si>
    <t>承保期间：2024年10月24日—2024年12月31日</t>
  </si>
  <si>
    <t>序号</t>
  </si>
  <si>
    <t>所属镇街</t>
  </si>
  <si>
    <t>保单号码</t>
  </si>
  <si>
    <t>保险起始日</t>
  </si>
  <si>
    <t>保险终止日</t>
  </si>
  <si>
    <t>被保险人</t>
  </si>
  <si>
    <t>保险品种</t>
  </si>
  <si>
    <t>单位保险金额
（元/亩）</t>
  </si>
  <si>
    <t>保险数量（亩）</t>
  </si>
  <si>
    <t>保险金额（元）</t>
  </si>
  <si>
    <t>保险
费率</t>
  </si>
  <si>
    <t>保险费（元）</t>
  </si>
  <si>
    <t>10=8*9</t>
  </si>
  <si>
    <t>12=10*11</t>
  </si>
  <si>
    <t>榄核镇</t>
  </si>
  <si>
    <t>PIZ820244401N000000233</t>
  </si>
  <si>
    <t>罗雄文</t>
  </si>
  <si>
    <t>草鱼</t>
  </si>
  <si>
    <t>鲮鱼</t>
  </si>
  <si>
    <t>万顷沙镇</t>
  </si>
  <si>
    <t>PIZ820244401N000000236</t>
  </si>
  <si>
    <t>施恭进</t>
  </si>
  <si>
    <t>鳗鲡</t>
  </si>
  <si>
    <t>横沥镇</t>
  </si>
  <si>
    <t>PIZ820244401N000000237</t>
  </si>
  <si>
    <t>施恭太</t>
  </si>
  <si>
    <t>PIZ820244401N000000238</t>
  </si>
  <si>
    <t>PIZ820244401N000000239</t>
  </si>
  <si>
    <t>林金潮</t>
  </si>
  <si>
    <t>PIZ820244401N000000051</t>
  </si>
  <si>
    <t>马志强</t>
  </si>
  <si>
    <t>珠江街、横沥镇</t>
  </si>
  <si>
    <t>PIZ820244401N000000058</t>
  </si>
  <si>
    <t>中山市浩扬水产养殖有限公司</t>
  </si>
  <si>
    <t>PIZ820244401N000000241</t>
  </si>
  <si>
    <t>黄德祥</t>
  </si>
  <si>
    <t>黄鳍鲷</t>
  </si>
  <si>
    <t>大岗镇</t>
  </si>
  <si>
    <t>PIZ820244401N000000242</t>
  </si>
  <si>
    <t>卢臻武</t>
  </si>
  <si>
    <t>笋壳鱼（大）</t>
  </si>
  <si>
    <t>PIZ820244401N000000244</t>
  </si>
  <si>
    <t>袁月仙</t>
  </si>
  <si>
    <t>东涌镇</t>
  </si>
  <si>
    <t>PIZ820244401N000000245</t>
  </si>
  <si>
    <t>梁志辉</t>
  </si>
  <si>
    <t>PIZ820244401N000000246</t>
  </si>
  <si>
    <t>冼德文</t>
  </si>
  <si>
    <t>PIZ820244401N000000247</t>
  </si>
  <si>
    <t>麦文杰</t>
  </si>
  <si>
    <t>PIZ820244401N000000248</t>
  </si>
  <si>
    <t>黄锦荣</t>
  </si>
  <si>
    <t>PIZ820244401N000000249</t>
  </si>
  <si>
    <t>黎笑英</t>
  </si>
  <si>
    <t>PIZ820244401N000000250</t>
  </si>
  <si>
    <t>郭耀坤</t>
  </si>
  <si>
    <t>PIZ820244401N000000251</t>
  </si>
  <si>
    <t>陈淑芳</t>
  </si>
  <si>
    <t>PIZ820244401N000000252</t>
  </si>
  <si>
    <t>陈结容</t>
  </si>
  <si>
    <t>PIZ820244401N000000253</t>
  </si>
  <si>
    <t>黄干明</t>
  </si>
  <si>
    <t>加州鲈</t>
  </si>
  <si>
    <t>PIZ820244401N000000254</t>
  </si>
  <si>
    <t>马日福</t>
  </si>
  <si>
    <t>PIZ820244401N000000255</t>
  </si>
  <si>
    <t>黄伟东</t>
  </si>
  <si>
    <t>PIZ820244401N000000256</t>
  </si>
  <si>
    <t>梁冠开</t>
  </si>
  <si>
    <t>笋壳鱼</t>
  </si>
  <si>
    <t>PIZ820244401N000000262</t>
  </si>
  <si>
    <t>杜锡洪</t>
  </si>
  <si>
    <t>PIZ820244401N000000263</t>
  </si>
  <si>
    <t>陈博彦</t>
  </si>
  <si>
    <t>黄阁镇</t>
  </si>
  <si>
    <t>PIZ820244401N000000264</t>
  </si>
  <si>
    <t>郭浩文</t>
  </si>
  <si>
    <t>鲻鱼</t>
  </si>
  <si>
    <t>PIZ820244401N000000265</t>
  </si>
  <si>
    <t>梁桂全</t>
  </si>
  <si>
    <t>PIZ820244401N000000266</t>
  </si>
  <si>
    <t>广州兆丰农业发展有限公司</t>
  </si>
  <si>
    <t>甲鱼（水鱼）</t>
  </si>
  <si>
    <t>PIZ820244401N000000267</t>
  </si>
  <si>
    <t>梁顺华</t>
  </si>
  <si>
    <t>泥鳅鱼</t>
  </si>
  <si>
    <t>PIZ820244401N000000269</t>
  </si>
  <si>
    <t>陈兆强</t>
  </si>
  <si>
    <t>武昌边鱼</t>
  </si>
  <si>
    <t>PIZ820244401N000000270</t>
  </si>
  <si>
    <t>吴炳辉</t>
  </si>
  <si>
    <t>PIZ820244401N000000271</t>
  </si>
  <si>
    <t>何泽棠</t>
  </si>
  <si>
    <t>PIZ820244401N000000272</t>
  </si>
  <si>
    <t>PIZ820244401N000000276</t>
  </si>
  <si>
    <t>梁柱华</t>
  </si>
  <si>
    <t>PIZ820244401N000000277</t>
  </si>
  <si>
    <t>叉尾鮰</t>
  </si>
  <si>
    <t>PIZ820244401N000000278</t>
  </si>
  <si>
    <t>冯根全</t>
  </si>
  <si>
    <t>合计</t>
  </si>
  <si>
    <t>/</t>
  </si>
  <si>
    <t>说明：1、上表“单位保险金额”根据广州市“地方水产养殖品种保险金额一览表”为上限确定，“保险数量”根据养殖户实际养殖情况确定，“保险费率”根据不同保险期限和保险责任确定。2、保险费=每亩保险金额*保险数量*保险费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</si>
</sst>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0.0%"/>
  </numFmts>
  <fonts count="32">
    <font>
      <sz val="12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sz val="12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1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</cellStyleXfs>
  <cellXfs count="8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36" applyFont="1" applyFill="1" applyAlignment="1">
      <alignment vertical="center"/>
    </xf>
    <xf numFmtId="0" fontId="0" fillId="0" borderId="0" xfId="36" applyNumberFormat="1" applyFont="1" applyFill="1" applyAlignment="1">
      <alignment horizontal="center" vertical="center"/>
    </xf>
    <xf numFmtId="0" fontId="0" fillId="0" borderId="0" xfId="36" applyFont="1" applyFill="1" applyAlignment="1">
      <alignment horizontal="center"/>
    </xf>
    <xf numFmtId="0" fontId="0" fillId="0" borderId="0" xfId="36" applyFont="1" applyFill="1" applyAlignment="1">
      <alignment horizontal="center" vertical="center"/>
    </xf>
    <xf numFmtId="0" fontId="0" fillId="0" borderId="0" xfId="36" applyFont="1" applyFill="1" applyAlignment="1">
      <alignment horizontal="center" wrapText="1"/>
    </xf>
    <xf numFmtId="176" fontId="0" fillId="0" borderId="0" xfId="36" applyNumberFormat="1" applyFont="1" applyFill="1" applyAlignment="1">
      <alignment horizontal="center"/>
    </xf>
    <xf numFmtId="177" fontId="0" fillId="0" borderId="0" xfId="36" applyNumberFormat="1" applyFont="1" applyFill="1" applyAlignment="1">
      <alignment horizontal="center"/>
    </xf>
    <xf numFmtId="9" fontId="0" fillId="0" borderId="0" xfId="36" applyNumberFormat="1" applyFont="1" applyFill="1" applyAlignment="1">
      <alignment horizontal="center"/>
    </xf>
    <xf numFmtId="0" fontId="0" fillId="0" borderId="0" xfId="36" applyFont="1" applyFill="1"/>
    <xf numFmtId="0" fontId="0" fillId="0" borderId="0" xfId="52" applyFont="1" applyFill="1"/>
    <xf numFmtId="0" fontId="0" fillId="0" borderId="0" xfId="0" applyNumberFormat="1" applyFont="1" applyFill="1" applyAlignment="1">
      <alignment horizontal="left" vertical="center"/>
    </xf>
    <xf numFmtId="0" fontId="0" fillId="0" borderId="0" xfId="52" applyFont="1" applyFill="1" applyAlignment="1">
      <alignment wrapText="1"/>
    </xf>
    <xf numFmtId="0" fontId="2" fillId="0" borderId="0" xfId="36" applyNumberFormat="1" applyFont="1" applyFill="1" applyAlignment="1">
      <alignment horizontal="center"/>
    </xf>
    <xf numFmtId="0" fontId="2" fillId="0" borderId="0" xfId="36" applyNumberFormat="1" applyFont="1" applyFill="1" applyAlignment="1">
      <alignment horizontal="center" wrapText="1"/>
    </xf>
    <xf numFmtId="0" fontId="0" fillId="0" borderId="1" xfId="54" applyFont="1" applyFill="1" applyBorder="1" applyAlignment="1">
      <alignment horizontal="left" vertical="center" wrapText="1"/>
    </xf>
    <xf numFmtId="0" fontId="3" fillId="0" borderId="0" xfId="54" applyFont="1" applyFill="1" applyBorder="1" applyAlignment="1">
      <alignment horizontal="left" vertical="center" wrapText="1"/>
    </xf>
    <xf numFmtId="0" fontId="0" fillId="0" borderId="0" xfId="54" applyFont="1" applyFill="1" applyAlignment="1">
      <alignment vertical="center"/>
    </xf>
    <xf numFmtId="0" fontId="1" fillId="0" borderId="2" xfId="36" applyNumberFormat="1" applyFont="1" applyFill="1" applyBorder="1" applyAlignment="1">
      <alignment horizontal="center" vertical="center" wrapText="1"/>
    </xf>
    <xf numFmtId="0" fontId="1" fillId="0" borderId="2" xfId="36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5" fillId="0" borderId="2" xfId="36" applyNumberFormat="1" applyFont="1" applyFill="1" applyBorder="1" applyAlignment="1">
      <alignment horizontal="center" vertical="center" wrapText="1"/>
    </xf>
    <xf numFmtId="0" fontId="5" fillId="0" borderId="2" xfId="3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52" applyFont="1" applyFill="1" applyBorder="1" applyAlignment="1">
      <alignment horizontal="center" vertical="center" wrapText="1"/>
    </xf>
    <xf numFmtId="14" fontId="6" fillId="0" borderId="6" xfId="52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52" applyNumberFormat="1" applyFont="1" applyFill="1" applyBorder="1" applyAlignment="1">
      <alignment horizontal="center" vertical="center"/>
    </xf>
    <xf numFmtId="178" fontId="6" fillId="0" borderId="7" xfId="5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8" xfId="52" applyFont="1" applyFill="1" applyBorder="1" applyAlignment="1">
      <alignment horizontal="center" vertical="center" wrapText="1"/>
    </xf>
    <xf numFmtId="14" fontId="6" fillId="0" borderId="7" xfId="5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7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/>
    </xf>
    <xf numFmtId="14" fontId="6" fillId="0" borderId="2" xfId="52" applyNumberFormat="1" applyFont="1" applyFill="1" applyBorder="1" applyAlignment="1">
      <alignment horizontal="center" vertical="center"/>
    </xf>
    <xf numFmtId="177" fontId="6" fillId="0" borderId="8" xfId="52" applyNumberFormat="1" applyFont="1" applyFill="1" applyBorder="1" applyAlignment="1">
      <alignment horizontal="center" vertical="center" wrapText="1"/>
    </xf>
    <xf numFmtId="178" fontId="6" fillId="0" borderId="2" xfId="52" applyNumberFormat="1" applyFont="1" applyFill="1" applyBorder="1" applyAlignment="1">
      <alignment horizontal="center" vertical="center" wrapText="1"/>
    </xf>
    <xf numFmtId="0" fontId="6" fillId="0" borderId="7" xfId="52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7" fontId="6" fillId="0" borderId="6" xfId="52" applyNumberFormat="1" applyFont="1" applyFill="1" applyBorder="1" applyAlignment="1">
      <alignment horizontal="center" vertical="center" wrapText="1"/>
    </xf>
    <xf numFmtId="14" fontId="6" fillId="0" borderId="10" xfId="52" applyNumberFormat="1" applyFont="1" applyFill="1" applyBorder="1" applyAlignment="1">
      <alignment horizontal="center" vertical="center"/>
    </xf>
    <xf numFmtId="0" fontId="6" fillId="0" borderId="11" xfId="52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6" fillId="0" borderId="7" xfId="52" applyNumberFormat="1" applyFont="1" applyFill="1" applyBorder="1" applyAlignment="1">
      <alignment horizontal="center" vertical="center" wrapText="1"/>
    </xf>
    <xf numFmtId="14" fontId="6" fillId="0" borderId="12" xfId="52" applyNumberFormat="1" applyFont="1" applyFill="1" applyBorder="1" applyAlignment="1">
      <alignment horizontal="center" vertical="center"/>
    </xf>
    <xf numFmtId="0" fontId="4" fillId="0" borderId="2" xfId="36" applyNumberFormat="1" applyFont="1" applyFill="1" applyBorder="1" applyAlignment="1">
      <alignment horizontal="center" vertical="center" wrapText="1"/>
    </xf>
    <xf numFmtId="0" fontId="4" fillId="0" borderId="2" xfId="36" applyFont="1" applyFill="1" applyBorder="1" applyAlignment="1">
      <alignment horizontal="center" vertical="center" wrapText="1"/>
    </xf>
    <xf numFmtId="0" fontId="7" fillId="0" borderId="2" xfId="36" applyFont="1" applyFill="1" applyBorder="1" applyAlignment="1">
      <alignment horizontal="center" vertical="center" wrapText="1"/>
    </xf>
    <xf numFmtId="0" fontId="5" fillId="0" borderId="0" xfId="36" applyNumberFormat="1" applyFont="1" applyFill="1" applyAlignment="1">
      <alignment horizontal="left" vertical="center" wrapText="1"/>
    </xf>
    <xf numFmtId="0" fontId="8" fillId="0" borderId="0" xfId="36" applyNumberFormat="1" applyFont="1" applyFill="1" applyAlignment="1">
      <alignment horizontal="center" vertical="center"/>
    </xf>
    <xf numFmtId="0" fontId="3" fillId="0" borderId="0" xfId="36" applyFont="1" applyFill="1" applyAlignment="1">
      <alignment horizontal="center" wrapText="1"/>
    </xf>
    <xf numFmtId="0" fontId="3" fillId="0" borderId="0" xfId="36" applyFont="1" applyFill="1" applyAlignment="1">
      <alignment horizontal="center"/>
    </xf>
    <xf numFmtId="9" fontId="2" fillId="0" borderId="0" xfId="36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77" fontId="1" fillId="0" borderId="2" xfId="36" applyNumberFormat="1" applyFont="1" applyFill="1" applyBorder="1" applyAlignment="1">
      <alignment horizontal="center" vertical="center" wrapText="1"/>
    </xf>
    <xf numFmtId="9" fontId="1" fillId="0" borderId="2" xfId="36" applyNumberFormat="1" applyFont="1" applyFill="1" applyBorder="1" applyAlignment="1">
      <alignment horizontal="center" vertical="center" wrapText="1"/>
    </xf>
    <xf numFmtId="0" fontId="9" fillId="0" borderId="0" xfId="36" applyFont="1" applyFill="1" applyAlignment="1">
      <alignment vertical="center"/>
    </xf>
    <xf numFmtId="176" fontId="5" fillId="0" borderId="2" xfId="36" applyNumberFormat="1" applyFont="1" applyFill="1" applyBorder="1" applyAlignment="1">
      <alignment horizontal="center" vertical="center" wrapText="1"/>
    </xf>
    <xf numFmtId="177" fontId="5" fillId="0" borderId="2" xfId="36" applyNumberFormat="1" applyFont="1" applyFill="1" applyBorder="1" applyAlignment="1">
      <alignment horizontal="center" vertical="center" wrapText="1"/>
    </xf>
    <xf numFmtId="0" fontId="0" fillId="0" borderId="0" xfId="36" applyFont="1" applyFill="1" applyAlignment="1">
      <alignment vertical="center"/>
    </xf>
    <xf numFmtId="179" fontId="6" fillId="0" borderId="7" xfId="52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7" fontId="6" fillId="0" borderId="2" xfId="52" applyNumberFormat="1" applyFont="1" applyFill="1" applyBorder="1" applyAlignment="1">
      <alignment horizontal="center" vertical="center" wrapText="1"/>
    </xf>
    <xf numFmtId="179" fontId="6" fillId="0" borderId="2" xfId="52" applyNumberFormat="1" applyFont="1" applyFill="1" applyBorder="1" applyAlignment="1">
      <alignment horizontal="center" vertical="center" wrapText="1"/>
    </xf>
    <xf numFmtId="177" fontId="1" fillId="0" borderId="2" xfId="52" applyNumberFormat="1" applyFont="1" applyFill="1" applyBorder="1" applyAlignment="1">
      <alignment horizontal="center" vertical="center" wrapText="1"/>
    </xf>
    <xf numFmtId="9" fontId="7" fillId="0" borderId="2" xfId="36" applyNumberFormat="1" applyFont="1" applyFill="1" applyBorder="1" applyAlignment="1">
      <alignment horizontal="center" vertical="center" wrapText="1"/>
    </xf>
    <xf numFmtId="9" fontId="5" fillId="0" borderId="0" xfId="36" applyNumberFormat="1" applyFont="1" applyFill="1" applyAlignment="1">
      <alignment horizontal="left" vertical="center" wrapText="1"/>
    </xf>
    <xf numFmtId="176" fontId="3" fillId="0" borderId="0" xfId="36" applyNumberFormat="1" applyFont="1" applyFill="1" applyAlignment="1">
      <alignment horizontal="center"/>
    </xf>
    <xf numFmtId="177" fontId="3" fillId="0" borderId="0" xfId="36" applyNumberFormat="1" applyFont="1" applyFill="1" applyAlignment="1">
      <alignment horizontal="center"/>
    </xf>
    <xf numFmtId="9" fontId="3" fillId="0" borderId="0" xfId="36" applyNumberFormat="1" applyFont="1" applyFill="1" applyAlignment="1">
      <alignment horizontal="center"/>
    </xf>
    <xf numFmtId="0" fontId="9" fillId="0" borderId="0" xfId="52" applyFont="1" applyFill="1" applyAlignment="1">
      <alignment vertical="center"/>
    </xf>
    <xf numFmtId="0" fontId="0" fillId="0" borderId="0" xfId="52" applyFon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3" xfId="53"/>
    <cellStyle name="常规_Sheet1 2 2" xfId="54"/>
    <cellStyle name="常规 1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L48"/>
  <sheetViews>
    <sheetView tabSelected="1" workbookViewId="0">
      <pane ySplit="5" topLeftCell="A6" activePane="bottomLeft" state="frozen"/>
      <selection/>
      <selection pane="bottomLeft" activeCell="B6" sqref="B6:B7"/>
    </sheetView>
  </sheetViews>
  <sheetFormatPr defaultColWidth="5" defaultRowHeight="14.25"/>
  <cols>
    <col min="1" max="1" width="4.375" style="3" customWidth="1"/>
    <col min="2" max="2" width="10.25" style="4" customWidth="1"/>
    <col min="3" max="3" width="24.5" style="5" customWidth="1"/>
    <col min="4" max="5" width="11.875" style="4" customWidth="1"/>
    <col min="6" max="6" width="14.25" style="6" customWidth="1"/>
    <col min="7" max="7" width="13.125" style="4" customWidth="1"/>
    <col min="8" max="8" width="11.625" style="4" customWidth="1"/>
    <col min="9" max="9" width="11.5" style="7" customWidth="1"/>
    <col min="10" max="10" width="16.25" style="8" customWidth="1"/>
    <col min="11" max="11" width="5.625" style="9" customWidth="1"/>
    <col min="12" max="12" width="15.75" style="8" customWidth="1"/>
    <col min="13" max="243" width="9" style="10" customWidth="1"/>
    <col min="244" max="244" width="19.875" style="10" customWidth="1"/>
    <col min="245" max="245" width="5" style="10" customWidth="1"/>
    <col min="246" max="247" width="5" style="11"/>
    <col min="248" max="248" width="4.375" style="11" customWidth="1"/>
    <col min="249" max="249" width="4.75" style="11" customWidth="1"/>
    <col min="250" max="250" width="20.75" style="11" customWidth="1"/>
    <col min="251" max="251" width="12.125" style="11" customWidth="1"/>
    <col min="252" max="252" width="11.5" style="11" customWidth="1"/>
    <col min="253" max="253" width="12.625" style="11" customWidth="1"/>
    <col min="254" max="254" width="9.125" style="11" customWidth="1"/>
    <col min="255" max="258" width="10.125" style="11" customWidth="1"/>
    <col min="259" max="259" width="11.875" style="11" customWidth="1"/>
    <col min="260" max="260" width="13.375" style="11" customWidth="1"/>
    <col min="261" max="261" width="16.125" style="11" customWidth="1"/>
    <col min="262" max="262" width="10.125" style="11" customWidth="1"/>
    <col min="263" max="263" width="15.125" style="11" customWidth="1"/>
    <col min="264" max="264" width="12.625" style="11" customWidth="1"/>
    <col min="265" max="499" width="9" style="11" customWidth="1"/>
    <col min="500" max="500" width="19.875" style="11" customWidth="1"/>
    <col min="501" max="501" width="5" style="11" customWidth="1"/>
    <col min="502" max="503" width="5" style="11"/>
    <col min="504" max="504" width="4.375" style="11" customWidth="1"/>
    <col min="505" max="505" width="4.75" style="11" customWidth="1"/>
    <col min="506" max="506" width="20.75" style="11" customWidth="1"/>
    <col min="507" max="507" width="12.125" style="11" customWidth="1"/>
    <col min="508" max="508" width="11.5" style="11" customWidth="1"/>
    <col min="509" max="509" width="12.625" style="11" customWidth="1"/>
    <col min="510" max="510" width="9.125" style="11" customWidth="1"/>
    <col min="511" max="514" width="10.125" style="11" customWidth="1"/>
    <col min="515" max="515" width="11.875" style="11" customWidth="1"/>
    <col min="516" max="516" width="13.375" style="11" customWidth="1"/>
    <col min="517" max="517" width="16.125" style="11" customWidth="1"/>
    <col min="518" max="518" width="10.125" style="11" customWidth="1"/>
    <col min="519" max="519" width="15.125" style="11" customWidth="1"/>
    <col min="520" max="520" width="12.625" style="11" customWidth="1"/>
    <col min="521" max="755" width="9" style="11" customWidth="1"/>
    <col min="756" max="756" width="19.875" style="11" customWidth="1"/>
    <col min="757" max="757" width="5" style="11" customWidth="1"/>
    <col min="758" max="759" width="5" style="11"/>
    <col min="760" max="760" width="4.375" style="11" customWidth="1"/>
    <col min="761" max="761" width="4.75" style="11" customWidth="1"/>
    <col min="762" max="762" width="20.75" style="11" customWidth="1"/>
    <col min="763" max="763" width="12.125" style="11" customWidth="1"/>
    <col min="764" max="764" width="11.5" style="11" customWidth="1"/>
    <col min="765" max="765" width="12.625" style="11" customWidth="1"/>
    <col min="766" max="766" width="9.125" style="11" customWidth="1"/>
    <col min="767" max="770" width="10.125" style="11" customWidth="1"/>
    <col min="771" max="771" width="11.875" style="11" customWidth="1"/>
    <col min="772" max="772" width="13.375" style="11" customWidth="1"/>
    <col min="773" max="773" width="16.125" style="11" customWidth="1"/>
    <col min="774" max="774" width="10.125" style="11" customWidth="1"/>
    <col min="775" max="775" width="15.125" style="11" customWidth="1"/>
    <col min="776" max="776" width="12.625" style="11" customWidth="1"/>
    <col min="777" max="1011" width="9" style="11" customWidth="1"/>
    <col min="1012" max="1012" width="19.875" style="11" customWidth="1"/>
    <col min="1013" max="1013" width="5" style="11" customWidth="1"/>
    <col min="1014" max="1015" width="5" style="11"/>
    <col min="1016" max="1016" width="4.375" style="11" customWidth="1"/>
    <col min="1017" max="1017" width="4.75" style="11" customWidth="1"/>
    <col min="1018" max="1018" width="20.75" style="11" customWidth="1"/>
    <col min="1019" max="1019" width="12.125" style="11" customWidth="1"/>
    <col min="1020" max="1020" width="11.5" style="11" customWidth="1"/>
    <col min="1021" max="1021" width="12.625" style="11" customWidth="1"/>
    <col min="1022" max="1022" width="9.125" style="11" customWidth="1"/>
    <col min="1023" max="1026" width="10.125" style="11" customWidth="1"/>
    <col min="1027" max="1027" width="11.875" style="11" customWidth="1"/>
    <col min="1028" max="1028" width="13.375" style="11" customWidth="1"/>
    <col min="1029" max="1029" width="16.125" style="11" customWidth="1"/>
    <col min="1030" max="1030" width="10.125" style="11" customWidth="1"/>
    <col min="1031" max="1031" width="15.125" style="11" customWidth="1"/>
    <col min="1032" max="1032" width="12.625" style="11" customWidth="1"/>
    <col min="1033" max="1267" width="9" style="11" customWidth="1"/>
    <col min="1268" max="1268" width="19.875" style="11" customWidth="1"/>
    <col min="1269" max="1269" width="5" style="11" customWidth="1"/>
    <col min="1270" max="1271" width="5" style="11"/>
    <col min="1272" max="1272" width="4.375" style="11" customWidth="1"/>
    <col min="1273" max="1273" width="4.75" style="11" customWidth="1"/>
    <col min="1274" max="1274" width="20.75" style="11" customWidth="1"/>
    <col min="1275" max="1275" width="12.125" style="11" customWidth="1"/>
    <col min="1276" max="1276" width="11.5" style="11" customWidth="1"/>
    <col min="1277" max="1277" width="12.625" style="11" customWidth="1"/>
    <col min="1278" max="1278" width="9.125" style="11" customWidth="1"/>
    <col min="1279" max="1282" width="10.125" style="11" customWidth="1"/>
    <col min="1283" max="1283" width="11.875" style="11" customWidth="1"/>
    <col min="1284" max="1284" width="13.375" style="11" customWidth="1"/>
    <col min="1285" max="1285" width="16.125" style="11" customWidth="1"/>
    <col min="1286" max="1286" width="10.125" style="11" customWidth="1"/>
    <col min="1287" max="1287" width="15.125" style="11" customWidth="1"/>
    <col min="1288" max="1288" width="12.625" style="11" customWidth="1"/>
    <col min="1289" max="1523" width="9" style="11" customWidth="1"/>
    <col min="1524" max="1524" width="19.875" style="11" customWidth="1"/>
    <col min="1525" max="1525" width="5" style="11" customWidth="1"/>
    <col min="1526" max="1527" width="5" style="11"/>
    <col min="1528" max="1528" width="4.375" style="11" customWidth="1"/>
    <col min="1529" max="1529" width="4.75" style="11" customWidth="1"/>
    <col min="1530" max="1530" width="20.75" style="11" customWidth="1"/>
    <col min="1531" max="1531" width="12.125" style="11" customWidth="1"/>
    <col min="1532" max="1532" width="11.5" style="11" customWidth="1"/>
    <col min="1533" max="1533" width="12.625" style="11" customWidth="1"/>
    <col min="1534" max="1534" width="9.125" style="11" customWidth="1"/>
    <col min="1535" max="1538" width="10.125" style="11" customWidth="1"/>
    <col min="1539" max="1539" width="11.875" style="11" customWidth="1"/>
    <col min="1540" max="1540" width="13.375" style="11" customWidth="1"/>
    <col min="1541" max="1541" width="16.125" style="11" customWidth="1"/>
    <col min="1542" max="1542" width="10.125" style="11" customWidth="1"/>
    <col min="1543" max="1543" width="15.125" style="11" customWidth="1"/>
    <col min="1544" max="1544" width="12.625" style="11" customWidth="1"/>
    <col min="1545" max="1779" width="9" style="11" customWidth="1"/>
    <col min="1780" max="1780" width="19.875" style="11" customWidth="1"/>
    <col min="1781" max="1781" width="5" style="11" customWidth="1"/>
    <col min="1782" max="1783" width="5" style="11"/>
    <col min="1784" max="1784" width="4.375" style="11" customWidth="1"/>
    <col min="1785" max="1785" width="4.75" style="11" customWidth="1"/>
    <col min="1786" max="1786" width="20.75" style="11" customWidth="1"/>
    <col min="1787" max="1787" width="12.125" style="11" customWidth="1"/>
    <col min="1788" max="1788" width="11.5" style="11" customWidth="1"/>
    <col min="1789" max="1789" width="12.625" style="11" customWidth="1"/>
    <col min="1790" max="1790" width="9.125" style="11" customWidth="1"/>
    <col min="1791" max="1794" width="10.125" style="11" customWidth="1"/>
    <col min="1795" max="1795" width="11.875" style="11" customWidth="1"/>
    <col min="1796" max="1796" width="13.375" style="11" customWidth="1"/>
    <col min="1797" max="1797" width="16.125" style="11" customWidth="1"/>
    <col min="1798" max="1798" width="10.125" style="11" customWidth="1"/>
    <col min="1799" max="1799" width="15.125" style="11" customWidth="1"/>
    <col min="1800" max="1800" width="12.625" style="11" customWidth="1"/>
    <col min="1801" max="2035" width="9" style="11" customWidth="1"/>
    <col min="2036" max="2036" width="19.875" style="11" customWidth="1"/>
    <col min="2037" max="2037" width="5" style="11" customWidth="1"/>
    <col min="2038" max="2039" width="5" style="11"/>
    <col min="2040" max="2040" width="4.375" style="11" customWidth="1"/>
    <col min="2041" max="2041" width="4.75" style="11" customWidth="1"/>
    <col min="2042" max="2042" width="20.75" style="11" customWidth="1"/>
    <col min="2043" max="2043" width="12.125" style="11" customWidth="1"/>
    <col min="2044" max="2044" width="11.5" style="11" customWidth="1"/>
    <col min="2045" max="2045" width="12.625" style="11" customWidth="1"/>
    <col min="2046" max="2046" width="9.125" style="11" customWidth="1"/>
    <col min="2047" max="2050" width="10.125" style="11" customWidth="1"/>
    <col min="2051" max="2051" width="11.875" style="11" customWidth="1"/>
    <col min="2052" max="2052" width="13.375" style="11" customWidth="1"/>
    <col min="2053" max="2053" width="16.125" style="11" customWidth="1"/>
    <col min="2054" max="2054" width="10.125" style="11" customWidth="1"/>
    <col min="2055" max="2055" width="15.125" style="11" customWidth="1"/>
    <col min="2056" max="2056" width="12.625" style="11" customWidth="1"/>
    <col min="2057" max="2291" width="9" style="11" customWidth="1"/>
    <col min="2292" max="2292" width="19.875" style="11" customWidth="1"/>
    <col min="2293" max="2293" width="5" style="11" customWidth="1"/>
    <col min="2294" max="2295" width="5" style="11"/>
    <col min="2296" max="2296" width="4.375" style="11" customWidth="1"/>
    <col min="2297" max="2297" width="4.75" style="11" customWidth="1"/>
    <col min="2298" max="2298" width="20.75" style="11" customWidth="1"/>
    <col min="2299" max="2299" width="12.125" style="11" customWidth="1"/>
    <col min="2300" max="2300" width="11.5" style="11" customWidth="1"/>
    <col min="2301" max="2301" width="12.625" style="11" customWidth="1"/>
    <col min="2302" max="2302" width="9.125" style="11" customWidth="1"/>
    <col min="2303" max="2306" width="10.125" style="11" customWidth="1"/>
    <col min="2307" max="2307" width="11.875" style="11" customWidth="1"/>
    <col min="2308" max="2308" width="13.375" style="11" customWidth="1"/>
    <col min="2309" max="2309" width="16.125" style="11" customWidth="1"/>
    <col min="2310" max="2310" width="10.125" style="11" customWidth="1"/>
    <col min="2311" max="2311" width="15.125" style="11" customWidth="1"/>
    <col min="2312" max="2312" width="12.625" style="11" customWidth="1"/>
    <col min="2313" max="2547" width="9" style="11" customWidth="1"/>
    <col min="2548" max="2548" width="19.875" style="11" customWidth="1"/>
    <col min="2549" max="2549" width="5" style="11" customWidth="1"/>
    <col min="2550" max="2551" width="5" style="11"/>
    <col min="2552" max="2552" width="4.375" style="11" customWidth="1"/>
    <col min="2553" max="2553" width="4.75" style="11" customWidth="1"/>
    <col min="2554" max="2554" width="20.75" style="11" customWidth="1"/>
    <col min="2555" max="2555" width="12.125" style="11" customWidth="1"/>
    <col min="2556" max="2556" width="11.5" style="11" customWidth="1"/>
    <col min="2557" max="2557" width="12.625" style="11" customWidth="1"/>
    <col min="2558" max="2558" width="9.125" style="11" customWidth="1"/>
    <col min="2559" max="2562" width="10.125" style="11" customWidth="1"/>
    <col min="2563" max="2563" width="11.875" style="11" customWidth="1"/>
    <col min="2564" max="2564" width="13.375" style="11" customWidth="1"/>
    <col min="2565" max="2565" width="16.125" style="11" customWidth="1"/>
    <col min="2566" max="2566" width="10.125" style="11" customWidth="1"/>
    <col min="2567" max="2567" width="15.125" style="11" customWidth="1"/>
    <col min="2568" max="2568" width="12.625" style="11" customWidth="1"/>
    <col min="2569" max="2803" width="9" style="11" customWidth="1"/>
    <col min="2804" max="2804" width="19.875" style="11" customWidth="1"/>
    <col min="2805" max="2805" width="5" style="11" customWidth="1"/>
    <col min="2806" max="2807" width="5" style="11"/>
    <col min="2808" max="2808" width="4.375" style="11" customWidth="1"/>
    <col min="2809" max="2809" width="4.75" style="11" customWidth="1"/>
    <col min="2810" max="2810" width="20.75" style="11" customWidth="1"/>
    <col min="2811" max="2811" width="12.125" style="11" customWidth="1"/>
    <col min="2812" max="2812" width="11.5" style="11" customWidth="1"/>
    <col min="2813" max="2813" width="12.625" style="11" customWidth="1"/>
    <col min="2814" max="2814" width="9.125" style="11" customWidth="1"/>
    <col min="2815" max="2818" width="10.125" style="11" customWidth="1"/>
    <col min="2819" max="2819" width="11.875" style="11" customWidth="1"/>
    <col min="2820" max="2820" width="13.375" style="11" customWidth="1"/>
    <col min="2821" max="2821" width="16.125" style="11" customWidth="1"/>
    <col min="2822" max="2822" width="10.125" style="11" customWidth="1"/>
    <col min="2823" max="2823" width="15.125" style="11" customWidth="1"/>
    <col min="2824" max="2824" width="12.625" style="11" customWidth="1"/>
    <col min="2825" max="3059" width="9" style="11" customWidth="1"/>
    <col min="3060" max="3060" width="19.875" style="11" customWidth="1"/>
    <col min="3061" max="3061" width="5" style="11" customWidth="1"/>
    <col min="3062" max="3063" width="5" style="11"/>
    <col min="3064" max="3064" width="4.375" style="11" customWidth="1"/>
    <col min="3065" max="3065" width="4.75" style="11" customWidth="1"/>
    <col min="3066" max="3066" width="20.75" style="11" customWidth="1"/>
    <col min="3067" max="3067" width="12.125" style="11" customWidth="1"/>
    <col min="3068" max="3068" width="11.5" style="11" customWidth="1"/>
    <col min="3069" max="3069" width="12.625" style="11" customWidth="1"/>
    <col min="3070" max="3070" width="9.125" style="11" customWidth="1"/>
    <col min="3071" max="3074" width="10.125" style="11" customWidth="1"/>
    <col min="3075" max="3075" width="11.875" style="11" customWidth="1"/>
    <col min="3076" max="3076" width="13.375" style="11" customWidth="1"/>
    <col min="3077" max="3077" width="16.125" style="11" customWidth="1"/>
    <col min="3078" max="3078" width="10.125" style="11" customWidth="1"/>
    <col min="3079" max="3079" width="15.125" style="11" customWidth="1"/>
    <col min="3080" max="3080" width="12.625" style="11" customWidth="1"/>
    <col min="3081" max="3315" width="9" style="11" customWidth="1"/>
    <col min="3316" max="3316" width="19.875" style="11" customWidth="1"/>
    <col min="3317" max="3317" width="5" style="11" customWidth="1"/>
    <col min="3318" max="3319" width="5" style="11"/>
    <col min="3320" max="3320" width="4.375" style="11" customWidth="1"/>
    <col min="3321" max="3321" width="4.75" style="11" customWidth="1"/>
    <col min="3322" max="3322" width="20.75" style="11" customWidth="1"/>
    <col min="3323" max="3323" width="12.125" style="11" customWidth="1"/>
    <col min="3324" max="3324" width="11.5" style="11" customWidth="1"/>
    <col min="3325" max="3325" width="12.625" style="11" customWidth="1"/>
    <col min="3326" max="3326" width="9.125" style="11" customWidth="1"/>
    <col min="3327" max="3330" width="10.125" style="11" customWidth="1"/>
    <col min="3331" max="3331" width="11.875" style="11" customWidth="1"/>
    <col min="3332" max="3332" width="13.375" style="11" customWidth="1"/>
    <col min="3333" max="3333" width="16.125" style="11" customWidth="1"/>
    <col min="3334" max="3334" width="10.125" style="11" customWidth="1"/>
    <col min="3335" max="3335" width="15.125" style="11" customWidth="1"/>
    <col min="3336" max="3336" width="12.625" style="11" customWidth="1"/>
    <col min="3337" max="3571" width="9" style="11" customWidth="1"/>
    <col min="3572" max="3572" width="19.875" style="11" customWidth="1"/>
    <col min="3573" max="3573" width="5" style="11" customWidth="1"/>
    <col min="3574" max="3575" width="5" style="11"/>
    <col min="3576" max="3576" width="4.375" style="11" customWidth="1"/>
    <col min="3577" max="3577" width="4.75" style="11" customWidth="1"/>
    <col min="3578" max="3578" width="20.75" style="11" customWidth="1"/>
    <col min="3579" max="3579" width="12.125" style="11" customWidth="1"/>
    <col min="3580" max="3580" width="11.5" style="11" customWidth="1"/>
    <col min="3581" max="3581" width="12.625" style="11" customWidth="1"/>
    <col min="3582" max="3582" width="9.125" style="11" customWidth="1"/>
    <col min="3583" max="3586" width="10.125" style="11" customWidth="1"/>
    <col min="3587" max="3587" width="11.875" style="11" customWidth="1"/>
    <col min="3588" max="3588" width="13.375" style="11" customWidth="1"/>
    <col min="3589" max="3589" width="16.125" style="11" customWidth="1"/>
    <col min="3590" max="3590" width="10.125" style="11" customWidth="1"/>
    <col min="3591" max="3591" width="15.125" style="11" customWidth="1"/>
    <col min="3592" max="3592" width="12.625" style="11" customWidth="1"/>
    <col min="3593" max="3827" width="9" style="11" customWidth="1"/>
    <col min="3828" max="3828" width="19.875" style="11" customWidth="1"/>
    <col min="3829" max="3829" width="5" style="11" customWidth="1"/>
    <col min="3830" max="3831" width="5" style="11"/>
    <col min="3832" max="3832" width="4.375" style="11" customWidth="1"/>
    <col min="3833" max="3833" width="4.75" style="11" customWidth="1"/>
    <col min="3834" max="3834" width="20.75" style="11" customWidth="1"/>
    <col min="3835" max="3835" width="12.125" style="11" customWidth="1"/>
    <col min="3836" max="3836" width="11.5" style="11" customWidth="1"/>
    <col min="3837" max="3837" width="12.625" style="11" customWidth="1"/>
    <col min="3838" max="3838" width="9.125" style="11" customWidth="1"/>
    <col min="3839" max="3842" width="10.125" style="11" customWidth="1"/>
    <col min="3843" max="3843" width="11.875" style="11" customWidth="1"/>
    <col min="3844" max="3844" width="13.375" style="11" customWidth="1"/>
    <col min="3845" max="3845" width="16.125" style="11" customWidth="1"/>
    <col min="3846" max="3846" width="10.125" style="11" customWidth="1"/>
    <col min="3847" max="3847" width="15.125" style="11" customWidth="1"/>
    <col min="3848" max="3848" width="12.625" style="11" customWidth="1"/>
    <col min="3849" max="4083" width="9" style="11" customWidth="1"/>
    <col min="4084" max="4084" width="19.875" style="11" customWidth="1"/>
    <col min="4085" max="4085" width="5" style="11" customWidth="1"/>
    <col min="4086" max="4087" width="5" style="11"/>
    <col min="4088" max="4088" width="4.375" style="11" customWidth="1"/>
    <col min="4089" max="4089" width="4.75" style="11" customWidth="1"/>
    <col min="4090" max="4090" width="20.75" style="11" customWidth="1"/>
    <col min="4091" max="4091" width="12.125" style="11" customWidth="1"/>
    <col min="4092" max="4092" width="11.5" style="11" customWidth="1"/>
    <col min="4093" max="4093" width="12.625" style="11" customWidth="1"/>
    <col min="4094" max="4094" width="9.125" style="11" customWidth="1"/>
    <col min="4095" max="4098" width="10.125" style="11" customWidth="1"/>
    <col min="4099" max="4099" width="11.875" style="11" customWidth="1"/>
    <col min="4100" max="4100" width="13.375" style="11" customWidth="1"/>
    <col min="4101" max="4101" width="16.125" style="11" customWidth="1"/>
    <col min="4102" max="4102" width="10.125" style="11" customWidth="1"/>
    <col min="4103" max="4103" width="15.125" style="11" customWidth="1"/>
    <col min="4104" max="4104" width="12.625" style="11" customWidth="1"/>
    <col min="4105" max="4339" width="9" style="11" customWidth="1"/>
    <col min="4340" max="4340" width="19.875" style="11" customWidth="1"/>
    <col min="4341" max="4341" width="5" style="11" customWidth="1"/>
    <col min="4342" max="4343" width="5" style="11"/>
    <col min="4344" max="4344" width="4.375" style="11" customWidth="1"/>
    <col min="4345" max="4345" width="4.75" style="11" customWidth="1"/>
    <col min="4346" max="4346" width="20.75" style="11" customWidth="1"/>
    <col min="4347" max="4347" width="12.125" style="11" customWidth="1"/>
    <col min="4348" max="4348" width="11.5" style="11" customWidth="1"/>
    <col min="4349" max="4349" width="12.625" style="11" customWidth="1"/>
    <col min="4350" max="4350" width="9.125" style="11" customWidth="1"/>
    <col min="4351" max="4354" width="10.125" style="11" customWidth="1"/>
    <col min="4355" max="4355" width="11.875" style="11" customWidth="1"/>
    <col min="4356" max="4356" width="13.375" style="11" customWidth="1"/>
    <col min="4357" max="4357" width="16.125" style="11" customWidth="1"/>
    <col min="4358" max="4358" width="10.125" style="11" customWidth="1"/>
    <col min="4359" max="4359" width="15.125" style="11" customWidth="1"/>
    <col min="4360" max="4360" width="12.625" style="11" customWidth="1"/>
    <col min="4361" max="4595" width="9" style="11" customWidth="1"/>
    <col min="4596" max="4596" width="19.875" style="11" customWidth="1"/>
    <col min="4597" max="4597" width="5" style="11" customWidth="1"/>
    <col min="4598" max="4599" width="5" style="11"/>
    <col min="4600" max="4600" width="4.375" style="11" customWidth="1"/>
    <col min="4601" max="4601" width="4.75" style="11" customWidth="1"/>
    <col min="4602" max="4602" width="20.75" style="11" customWidth="1"/>
    <col min="4603" max="4603" width="12.125" style="11" customWidth="1"/>
    <col min="4604" max="4604" width="11.5" style="11" customWidth="1"/>
    <col min="4605" max="4605" width="12.625" style="11" customWidth="1"/>
    <col min="4606" max="4606" width="9.125" style="11" customWidth="1"/>
    <col min="4607" max="4610" width="10.125" style="11" customWidth="1"/>
    <col min="4611" max="4611" width="11.875" style="11" customWidth="1"/>
    <col min="4612" max="4612" width="13.375" style="11" customWidth="1"/>
    <col min="4613" max="4613" width="16.125" style="11" customWidth="1"/>
    <col min="4614" max="4614" width="10.125" style="11" customWidth="1"/>
    <col min="4615" max="4615" width="15.125" style="11" customWidth="1"/>
    <col min="4616" max="4616" width="12.625" style="11" customWidth="1"/>
    <col min="4617" max="4851" width="9" style="11" customWidth="1"/>
    <col min="4852" max="4852" width="19.875" style="11" customWidth="1"/>
    <col min="4853" max="4853" width="5" style="11" customWidth="1"/>
    <col min="4854" max="4855" width="5" style="11"/>
    <col min="4856" max="4856" width="4.375" style="11" customWidth="1"/>
    <col min="4857" max="4857" width="4.75" style="11" customWidth="1"/>
    <col min="4858" max="4858" width="20.75" style="11" customWidth="1"/>
    <col min="4859" max="4859" width="12.125" style="11" customWidth="1"/>
    <col min="4860" max="4860" width="11.5" style="11" customWidth="1"/>
    <col min="4861" max="4861" width="12.625" style="11" customWidth="1"/>
    <col min="4862" max="4862" width="9.125" style="11" customWidth="1"/>
    <col min="4863" max="4866" width="10.125" style="11" customWidth="1"/>
    <col min="4867" max="4867" width="11.875" style="11" customWidth="1"/>
    <col min="4868" max="4868" width="13.375" style="11" customWidth="1"/>
    <col min="4869" max="4869" width="16.125" style="11" customWidth="1"/>
    <col min="4870" max="4870" width="10.125" style="11" customWidth="1"/>
    <col min="4871" max="4871" width="15.125" style="11" customWidth="1"/>
    <col min="4872" max="4872" width="12.625" style="11" customWidth="1"/>
    <col min="4873" max="5107" width="9" style="11" customWidth="1"/>
    <col min="5108" max="5108" width="19.875" style="11" customWidth="1"/>
    <col min="5109" max="5109" width="5" style="11" customWidth="1"/>
    <col min="5110" max="5111" width="5" style="11"/>
    <col min="5112" max="5112" width="4.375" style="11" customWidth="1"/>
    <col min="5113" max="5113" width="4.75" style="11" customWidth="1"/>
    <col min="5114" max="5114" width="20.75" style="11" customWidth="1"/>
    <col min="5115" max="5115" width="12.125" style="11" customWidth="1"/>
    <col min="5116" max="5116" width="11.5" style="11" customWidth="1"/>
    <col min="5117" max="5117" width="12.625" style="11" customWidth="1"/>
    <col min="5118" max="5118" width="9.125" style="11" customWidth="1"/>
    <col min="5119" max="5122" width="10.125" style="11" customWidth="1"/>
    <col min="5123" max="5123" width="11.875" style="11" customWidth="1"/>
    <col min="5124" max="5124" width="13.375" style="11" customWidth="1"/>
    <col min="5125" max="5125" width="16.125" style="11" customWidth="1"/>
    <col min="5126" max="5126" width="10.125" style="11" customWidth="1"/>
    <col min="5127" max="5127" width="15.125" style="11" customWidth="1"/>
    <col min="5128" max="5128" width="12.625" style="11" customWidth="1"/>
    <col min="5129" max="5363" width="9" style="11" customWidth="1"/>
    <col min="5364" max="5364" width="19.875" style="11" customWidth="1"/>
    <col min="5365" max="5365" width="5" style="11" customWidth="1"/>
    <col min="5366" max="5367" width="5" style="11"/>
    <col min="5368" max="5368" width="4.375" style="11" customWidth="1"/>
    <col min="5369" max="5369" width="4.75" style="11" customWidth="1"/>
    <col min="5370" max="5370" width="20.75" style="11" customWidth="1"/>
    <col min="5371" max="5371" width="12.125" style="11" customWidth="1"/>
    <col min="5372" max="5372" width="11.5" style="11" customWidth="1"/>
    <col min="5373" max="5373" width="12.625" style="11" customWidth="1"/>
    <col min="5374" max="5374" width="9.125" style="11" customWidth="1"/>
    <col min="5375" max="5378" width="10.125" style="11" customWidth="1"/>
    <col min="5379" max="5379" width="11.875" style="11" customWidth="1"/>
    <col min="5380" max="5380" width="13.375" style="11" customWidth="1"/>
    <col min="5381" max="5381" width="16.125" style="11" customWidth="1"/>
    <col min="5382" max="5382" width="10.125" style="11" customWidth="1"/>
    <col min="5383" max="5383" width="15.125" style="11" customWidth="1"/>
    <col min="5384" max="5384" width="12.625" style="11" customWidth="1"/>
    <col min="5385" max="5619" width="9" style="11" customWidth="1"/>
    <col min="5620" max="5620" width="19.875" style="11" customWidth="1"/>
    <col min="5621" max="5621" width="5" style="11" customWidth="1"/>
    <col min="5622" max="5623" width="5" style="11"/>
    <col min="5624" max="5624" width="4.375" style="11" customWidth="1"/>
    <col min="5625" max="5625" width="4.75" style="11" customWidth="1"/>
    <col min="5626" max="5626" width="20.75" style="11" customWidth="1"/>
    <col min="5627" max="5627" width="12.125" style="11" customWidth="1"/>
    <col min="5628" max="5628" width="11.5" style="11" customWidth="1"/>
    <col min="5629" max="5629" width="12.625" style="11" customWidth="1"/>
    <col min="5630" max="5630" width="9.125" style="11" customWidth="1"/>
    <col min="5631" max="5634" width="10.125" style="11" customWidth="1"/>
    <col min="5635" max="5635" width="11.875" style="11" customWidth="1"/>
    <col min="5636" max="5636" width="13.375" style="11" customWidth="1"/>
    <col min="5637" max="5637" width="16.125" style="11" customWidth="1"/>
    <col min="5638" max="5638" width="10.125" style="11" customWidth="1"/>
    <col min="5639" max="5639" width="15.125" style="11" customWidth="1"/>
    <col min="5640" max="5640" width="12.625" style="11" customWidth="1"/>
    <col min="5641" max="5875" width="9" style="11" customWidth="1"/>
    <col min="5876" max="5876" width="19.875" style="11" customWidth="1"/>
    <col min="5877" max="5877" width="5" style="11" customWidth="1"/>
    <col min="5878" max="5879" width="5" style="11"/>
    <col min="5880" max="5880" width="4.375" style="11" customWidth="1"/>
    <col min="5881" max="5881" width="4.75" style="11" customWidth="1"/>
    <col min="5882" max="5882" width="20.75" style="11" customWidth="1"/>
    <col min="5883" max="5883" width="12.125" style="11" customWidth="1"/>
    <col min="5884" max="5884" width="11.5" style="11" customWidth="1"/>
    <col min="5885" max="5885" width="12.625" style="11" customWidth="1"/>
    <col min="5886" max="5886" width="9.125" style="11" customWidth="1"/>
    <col min="5887" max="5890" width="10.125" style="11" customWidth="1"/>
    <col min="5891" max="5891" width="11.875" style="11" customWidth="1"/>
    <col min="5892" max="5892" width="13.375" style="11" customWidth="1"/>
    <col min="5893" max="5893" width="16.125" style="11" customWidth="1"/>
    <col min="5894" max="5894" width="10.125" style="11" customWidth="1"/>
    <col min="5895" max="5895" width="15.125" style="11" customWidth="1"/>
    <col min="5896" max="5896" width="12.625" style="11" customWidth="1"/>
    <col min="5897" max="6131" width="9" style="11" customWidth="1"/>
    <col min="6132" max="6132" width="19.875" style="11" customWidth="1"/>
    <col min="6133" max="6133" width="5" style="11" customWidth="1"/>
    <col min="6134" max="6135" width="5" style="11"/>
    <col min="6136" max="6136" width="4.375" style="11" customWidth="1"/>
    <col min="6137" max="6137" width="4.75" style="11" customWidth="1"/>
    <col min="6138" max="6138" width="20.75" style="11" customWidth="1"/>
    <col min="6139" max="6139" width="12.125" style="11" customWidth="1"/>
    <col min="6140" max="6140" width="11.5" style="11" customWidth="1"/>
    <col min="6141" max="6141" width="12.625" style="11" customWidth="1"/>
    <col min="6142" max="6142" width="9.125" style="11" customWidth="1"/>
    <col min="6143" max="6146" width="10.125" style="11" customWidth="1"/>
    <col min="6147" max="6147" width="11.875" style="11" customWidth="1"/>
    <col min="6148" max="6148" width="13.375" style="11" customWidth="1"/>
    <col min="6149" max="6149" width="16.125" style="11" customWidth="1"/>
    <col min="6150" max="6150" width="10.125" style="11" customWidth="1"/>
    <col min="6151" max="6151" width="15.125" style="11" customWidth="1"/>
    <col min="6152" max="6152" width="12.625" style="11" customWidth="1"/>
    <col min="6153" max="6387" width="9" style="11" customWidth="1"/>
    <col min="6388" max="6388" width="19.875" style="11" customWidth="1"/>
    <col min="6389" max="6389" width="5" style="11" customWidth="1"/>
    <col min="6390" max="6391" width="5" style="11"/>
    <col min="6392" max="6392" width="4.375" style="11" customWidth="1"/>
    <col min="6393" max="6393" width="4.75" style="11" customWidth="1"/>
    <col min="6394" max="6394" width="20.75" style="11" customWidth="1"/>
    <col min="6395" max="6395" width="12.125" style="11" customWidth="1"/>
    <col min="6396" max="6396" width="11.5" style="11" customWidth="1"/>
    <col min="6397" max="6397" width="12.625" style="11" customWidth="1"/>
    <col min="6398" max="6398" width="9.125" style="11" customWidth="1"/>
    <col min="6399" max="6402" width="10.125" style="11" customWidth="1"/>
    <col min="6403" max="6403" width="11.875" style="11" customWidth="1"/>
    <col min="6404" max="6404" width="13.375" style="11" customWidth="1"/>
    <col min="6405" max="6405" width="16.125" style="11" customWidth="1"/>
    <col min="6406" max="6406" width="10.125" style="11" customWidth="1"/>
    <col min="6407" max="6407" width="15.125" style="11" customWidth="1"/>
    <col min="6408" max="6408" width="12.625" style="11" customWidth="1"/>
    <col min="6409" max="6643" width="9" style="11" customWidth="1"/>
    <col min="6644" max="6644" width="19.875" style="11" customWidth="1"/>
    <col min="6645" max="6645" width="5" style="11" customWidth="1"/>
    <col min="6646" max="6647" width="5" style="11"/>
    <col min="6648" max="6648" width="4.375" style="11" customWidth="1"/>
    <col min="6649" max="6649" width="4.75" style="11" customWidth="1"/>
    <col min="6650" max="6650" width="20.75" style="11" customWidth="1"/>
    <col min="6651" max="6651" width="12.125" style="11" customWidth="1"/>
    <col min="6652" max="6652" width="11.5" style="11" customWidth="1"/>
    <col min="6653" max="6653" width="12.625" style="11" customWidth="1"/>
    <col min="6654" max="6654" width="9.125" style="11" customWidth="1"/>
    <col min="6655" max="6658" width="10.125" style="11" customWidth="1"/>
    <col min="6659" max="6659" width="11.875" style="11" customWidth="1"/>
    <col min="6660" max="6660" width="13.375" style="11" customWidth="1"/>
    <col min="6661" max="6661" width="16.125" style="11" customWidth="1"/>
    <col min="6662" max="6662" width="10.125" style="11" customWidth="1"/>
    <col min="6663" max="6663" width="15.125" style="11" customWidth="1"/>
    <col min="6664" max="6664" width="12.625" style="11" customWidth="1"/>
    <col min="6665" max="6899" width="9" style="11" customWidth="1"/>
    <col min="6900" max="6900" width="19.875" style="11" customWidth="1"/>
    <col min="6901" max="6901" width="5" style="11" customWidth="1"/>
    <col min="6902" max="6903" width="5" style="11"/>
    <col min="6904" max="6904" width="4.375" style="11" customWidth="1"/>
    <col min="6905" max="6905" width="4.75" style="11" customWidth="1"/>
    <col min="6906" max="6906" width="20.75" style="11" customWidth="1"/>
    <col min="6907" max="6907" width="12.125" style="11" customWidth="1"/>
    <col min="6908" max="6908" width="11.5" style="11" customWidth="1"/>
    <col min="6909" max="6909" width="12.625" style="11" customWidth="1"/>
    <col min="6910" max="6910" width="9.125" style="11" customWidth="1"/>
    <col min="6911" max="6914" width="10.125" style="11" customWidth="1"/>
    <col min="6915" max="6915" width="11.875" style="11" customWidth="1"/>
    <col min="6916" max="6916" width="13.375" style="11" customWidth="1"/>
    <col min="6917" max="6917" width="16.125" style="11" customWidth="1"/>
    <col min="6918" max="6918" width="10.125" style="11" customWidth="1"/>
    <col min="6919" max="6919" width="15.125" style="11" customWidth="1"/>
    <col min="6920" max="6920" width="12.625" style="11" customWidth="1"/>
    <col min="6921" max="7155" width="9" style="11" customWidth="1"/>
    <col min="7156" max="7156" width="19.875" style="11" customWidth="1"/>
    <col min="7157" max="7157" width="5" style="11" customWidth="1"/>
    <col min="7158" max="7159" width="5" style="11"/>
    <col min="7160" max="7160" width="4.375" style="11" customWidth="1"/>
    <col min="7161" max="7161" width="4.75" style="11" customWidth="1"/>
    <col min="7162" max="7162" width="20.75" style="11" customWidth="1"/>
    <col min="7163" max="7163" width="12.125" style="11" customWidth="1"/>
    <col min="7164" max="7164" width="11.5" style="11" customWidth="1"/>
    <col min="7165" max="7165" width="12.625" style="11" customWidth="1"/>
    <col min="7166" max="7166" width="9.125" style="11" customWidth="1"/>
    <col min="7167" max="7170" width="10.125" style="11" customWidth="1"/>
    <col min="7171" max="7171" width="11.875" style="11" customWidth="1"/>
    <col min="7172" max="7172" width="13.375" style="11" customWidth="1"/>
    <col min="7173" max="7173" width="16.125" style="11" customWidth="1"/>
    <col min="7174" max="7174" width="10.125" style="11" customWidth="1"/>
    <col min="7175" max="7175" width="15.125" style="11" customWidth="1"/>
    <col min="7176" max="7176" width="12.625" style="11" customWidth="1"/>
    <col min="7177" max="7411" width="9" style="11" customWidth="1"/>
    <col min="7412" max="7412" width="19.875" style="11" customWidth="1"/>
    <col min="7413" max="7413" width="5" style="11" customWidth="1"/>
    <col min="7414" max="7415" width="5" style="11"/>
    <col min="7416" max="7416" width="4.375" style="11" customWidth="1"/>
    <col min="7417" max="7417" width="4.75" style="11" customWidth="1"/>
    <col min="7418" max="7418" width="20.75" style="11" customWidth="1"/>
    <col min="7419" max="7419" width="12.125" style="11" customWidth="1"/>
    <col min="7420" max="7420" width="11.5" style="11" customWidth="1"/>
    <col min="7421" max="7421" width="12.625" style="11" customWidth="1"/>
    <col min="7422" max="7422" width="9.125" style="11" customWidth="1"/>
    <col min="7423" max="7426" width="10.125" style="11" customWidth="1"/>
    <col min="7427" max="7427" width="11.875" style="11" customWidth="1"/>
    <col min="7428" max="7428" width="13.375" style="11" customWidth="1"/>
    <col min="7429" max="7429" width="16.125" style="11" customWidth="1"/>
    <col min="7430" max="7430" width="10.125" style="11" customWidth="1"/>
    <col min="7431" max="7431" width="15.125" style="11" customWidth="1"/>
    <col min="7432" max="7432" width="12.625" style="11" customWidth="1"/>
    <col min="7433" max="7667" width="9" style="11" customWidth="1"/>
    <col min="7668" max="7668" width="19.875" style="11" customWidth="1"/>
    <col min="7669" max="7669" width="5" style="11" customWidth="1"/>
    <col min="7670" max="7671" width="5" style="11"/>
    <col min="7672" max="7672" width="4.375" style="11" customWidth="1"/>
    <col min="7673" max="7673" width="4.75" style="11" customWidth="1"/>
    <col min="7674" max="7674" width="20.75" style="11" customWidth="1"/>
    <col min="7675" max="7675" width="12.125" style="11" customWidth="1"/>
    <col min="7676" max="7676" width="11.5" style="11" customWidth="1"/>
    <col min="7677" max="7677" width="12.625" style="11" customWidth="1"/>
    <col min="7678" max="7678" width="9.125" style="11" customWidth="1"/>
    <col min="7679" max="7682" width="10.125" style="11" customWidth="1"/>
    <col min="7683" max="7683" width="11.875" style="11" customWidth="1"/>
    <col min="7684" max="7684" width="13.375" style="11" customWidth="1"/>
    <col min="7685" max="7685" width="16.125" style="11" customWidth="1"/>
    <col min="7686" max="7686" width="10.125" style="11" customWidth="1"/>
    <col min="7687" max="7687" width="15.125" style="11" customWidth="1"/>
    <col min="7688" max="7688" width="12.625" style="11" customWidth="1"/>
    <col min="7689" max="7923" width="9" style="11" customWidth="1"/>
    <col min="7924" max="7924" width="19.875" style="11" customWidth="1"/>
    <col min="7925" max="7925" width="5" style="11" customWidth="1"/>
    <col min="7926" max="7927" width="5" style="11"/>
    <col min="7928" max="7928" width="4.375" style="11" customWidth="1"/>
    <col min="7929" max="7929" width="4.75" style="11" customWidth="1"/>
    <col min="7930" max="7930" width="20.75" style="11" customWidth="1"/>
    <col min="7931" max="7931" width="12.125" style="11" customWidth="1"/>
    <col min="7932" max="7932" width="11.5" style="11" customWidth="1"/>
    <col min="7933" max="7933" width="12.625" style="11" customWidth="1"/>
    <col min="7934" max="7934" width="9.125" style="11" customWidth="1"/>
    <col min="7935" max="7938" width="10.125" style="11" customWidth="1"/>
    <col min="7939" max="7939" width="11.875" style="11" customWidth="1"/>
    <col min="7940" max="7940" width="13.375" style="11" customWidth="1"/>
    <col min="7941" max="7941" width="16.125" style="11" customWidth="1"/>
    <col min="7942" max="7942" width="10.125" style="11" customWidth="1"/>
    <col min="7943" max="7943" width="15.125" style="11" customWidth="1"/>
    <col min="7944" max="7944" width="12.625" style="11" customWidth="1"/>
    <col min="7945" max="8179" width="9" style="11" customWidth="1"/>
    <col min="8180" max="8180" width="19.875" style="11" customWidth="1"/>
    <col min="8181" max="8181" width="5" style="11" customWidth="1"/>
    <col min="8182" max="8183" width="5" style="11"/>
    <col min="8184" max="8184" width="4.375" style="11" customWidth="1"/>
    <col min="8185" max="8185" width="4.75" style="11" customWidth="1"/>
    <col min="8186" max="8186" width="20.75" style="11" customWidth="1"/>
    <col min="8187" max="8187" width="12.125" style="11" customWidth="1"/>
    <col min="8188" max="8188" width="11.5" style="11" customWidth="1"/>
    <col min="8189" max="8189" width="12.625" style="11" customWidth="1"/>
    <col min="8190" max="8190" width="9.125" style="11" customWidth="1"/>
    <col min="8191" max="8194" width="10.125" style="11" customWidth="1"/>
    <col min="8195" max="8195" width="11.875" style="11" customWidth="1"/>
    <col min="8196" max="8196" width="13.375" style="11" customWidth="1"/>
    <col min="8197" max="8197" width="16.125" style="11" customWidth="1"/>
    <col min="8198" max="8198" width="10.125" style="11" customWidth="1"/>
    <col min="8199" max="8199" width="15.125" style="11" customWidth="1"/>
    <col min="8200" max="8200" width="12.625" style="11" customWidth="1"/>
    <col min="8201" max="8435" width="9" style="11" customWidth="1"/>
    <col min="8436" max="8436" width="19.875" style="11" customWidth="1"/>
    <col min="8437" max="8437" width="5" style="11" customWidth="1"/>
    <col min="8438" max="8439" width="5" style="11"/>
    <col min="8440" max="8440" width="4.375" style="11" customWidth="1"/>
    <col min="8441" max="8441" width="4.75" style="11" customWidth="1"/>
    <col min="8442" max="8442" width="20.75" style="11" customWidth="1"/>
    <col min="8443" max="8443" width="12.125" style="11" customWidth="1"/>
    <col min="8444" max="8444" width="11.5" style="11" customWidth="1"/>
    <col min="8445" max="8445" width="12.625" style="11" customWidth="1"/>
    <col min="8446" max="8446" width="9.125" style="11" customWidth="1"/>
    <col min="8447" max="8450" width="10.125" style="11" customWidth="1"/>
    <col min="8451" max="8451" width="11.875" style="11" customWidth="1"/>
    <col min="8452" max="8452" width="13.375" style="11" customWidth="1"/>
    <col min="8453" max="8453" width="16.125" style="11" customWidth="1"/>
    <col min="8454" max="8454" width="10.125" style="11" customWidth="1"/>
    <col min="8455" max="8455" width="15.125" style="11" customWidth="1"/>
    <col min="8456" max="8456" width="12.625" style="11" customWidth="1"/>
    <col min="8457" max="8691" width="9" style="11" customWidth="1"/>
    <col min="8692" max="8692" width="19.875" style="11" customWidth="1"/>
    <col min="8693" max="8693" width="5" style="11" customWidth="1"/>
    <col min="8694" max="8695" width="5" style="11"/>
    <col min="8696" max="8696" width="4.375" style="11" customWidth="1"/>
    <col min="8697" max="8697" width="4.75" style="11" customWidth="1"/>
    <col min="8698" max="8698" width="20.75" style="11" customWidth="1"/>
    <col min="8699" max="8699" width="12.125" style="11" customWidth="1"/>
    <col min="8700" max="8700" width="11.5" style="11" customWidth="1"/>
    <col min="8701" max="8701" width="12.625" style="11" customWidth="1"/>
    <col min="8702" max="8702" width="9.125" style="11" customWidth="1"/>
    <col min="8703" max="8706" width="10.125" style="11" customWidth="1"/>
    <col min="8707" max="8707" width="11.875" style="11" customWidth="1"/>
    <col min="8708" max="8708" width="13.375" style="11" customWidth="1"/>
    <col min="8709" max="8709" width="16.125" style="11" customWidth="1"/>
    <col min="8710" max="8710" width="10.125" style="11" customWidth="1"/>
    <col min="8711" max="8711" width="15.125" style="11" customWidth="1"/>
    <col min="8712" max="8712" width="12.625" style="11" customWidth="1"/>
    <col min="8713" max="8947" width="9" style="11" customWidth="1"/>
    <col min="8948" max="8948" width="19.875" style="11" customWidth="1"/>
    <col min="8949" max="8949" width="5" style="11" customWidth="1"/>
    <col min="8950" max="8951" width="5" style="11"/>
    <col min="8952" max="8952" width="4.375" style="11" customWidth="1"/>
    <col min="8953" max="8953" width="4.75" style="11" customWidth="1"/>
    <col min="8954" max="8954" width="20.75" style="11" customWidth="1"/>
    <col min="8955" max="8955" width="12.125" style="11" customWidth="1"/>
    <col min="8956" max="8956" width="11.5" style="11" customWidth="1"/>
    <col min="8957" max="8957" width="12.625" style="11" customWidth="1"/>
    <col min="8958" max="8958" width="9.125" style="11" customWidth="1"/>
    <col min="8959" max="8962" width="10.125" style="11" customWidth="1"/>
    <col min="8963" max="8963" width="11.875" style="11" customWidth="1"/>
    <col min="8964" max="8964" width="13.375" style="11" customWidth="1"/>
    <col min="8965" max="8965" width="16.125" style="11" customWidth="1"/>
    <col min="8966" max="8966" width="10.125" style="11" customWidth="1"/>
    <col min="8967" max="8967" width="15.125" style="11" customWidth="1"/>
    <col min="8968" max="8968" width="12.625" style="11" customWidth="1"/>
    <col min="8969" max="9203" width="9" style="11" customWidth="1"/>
    <col min="9204" max="9204" width="19.875" style="11" customWidth="1"/>
    <col min="9205" max="9205" width="5" style="11" customWidth="1"/>
    <col min="9206" max="9207" width="5" style="11"/>
    <col min="9208" max="9208" width="4.375" style="11" customWidth="1"/>
    <col min="9209" max="9209" width="4.75" style="11" customWidth="1"/>
    <col min="9210" max="9210" width="20.75" style="11" customWidth="1"/>
    <col min="9211" max="9211" width="12.125" style="11" customWidth="1"/>
    <col min="9212" max="9212" width="11.5" style="11" customWidth="1"/>
    <col min="9213" max="9213" width="12.625" style="11" customWidth="1"/>
    <col min="9214" max="9214" width="9.125" style="11" customWidth="1"/>
    <col min="9215" max="9218" width="10.125" style="11" customWidth="1"/>
    <col min="9219" max="9219" width="11.875" style="11" customWidth="1"/>
    <col min="9220" max="9220" width="13.375" style="11" customWidth="1"/>
    <col min="9221" max="9221" width="16.125" style="11" customWidth="1"/>
    <col min="9222" max="9222" width="10.125" style="11" customWidth="1"/>
    <col min="9223" max="9223" width="15.125" style="11" customWidth="1"/>
    <col min="9224" max="9224" width="12.625" style="11" customWidth="1"/>
    <col min="9225" max="9459" width="9" style="11" customWidth="1"/>
    <col min="9460" max="9460" width="19.875" style="11" customWidth="1"/>
    <col min="9461" max="9461" width="5" style="11" customWidth="1"/>
    <col min="9462" max="9463" width="5" style="11"/>
    <col min="9464" max="9464" width="4.375" style="11" customWidth="1"/>
    <col min="9465" max="9465" width="4.75" style="11" customWidth="1"/>
    <col min="9466" max="9466" width="20.75" style="11" customWidth="1"/>
    <col min="9467" max="9467" width="12.125" style="11" customWidth="1"/>
    <col min="9468" max="9468" width="11.5" style="11" customWidth="1"/>
    <col min="9469" max="9469" width="12.625" style="11" customWidth="1"/>
    <col min="9470" max="9470" width="9.125" style="11" customWidth="1"/>
    <col min="9471" max="9474" width="10.125" style="11" customWidth="1"/>
    <col min="9475" max="9475" width="11.875" style="11" customWidth="1"/>
    <col min="9476" max="9476" width="13.375" style="11" customWidth="1"/>
    <col min="9477" max="9477" width="16.125" style="11" customWidth="1"/>
    <col min="9478" max="9478" width="10.125" style="11" customWidth="1"/>
    <col min="9479" max="9479" width="15.125" style="11" customWidth="1"/>
    <col min="9480" max="9480" width="12.625" style="11" customWidth="1"/>
    <col min="9481" max="9715" width="9" style="11" customWidth="1"/>
    <col min="9716" max="9716" width="19.875" style="11" customWidth="1"/>
    <col min="9717" max="9717" width="5" style="11" customWidth="1"/>
    <col min="9718" max="9719" width="5" style="11"/>
    <col min="9720" max="9720" width="4.375" style="11" customWidth="1"/>
    <col min="9721" max="9721" width="4.75" style="11" customWidth="1"/>
    <col min="9722" max="9722" width="20.75" style="11" customWidth="1"/>
    <col min="9723" max="9723" width="12.125" style="11" customWidth="1"/>
    <col min="9724" max="9724" width="11.5" style="11" customWidth="1"/>
    <col min="9725" max="9725" width="12.625" style="11" customWidth="1"/>
    <col min="9726" max="9726" width="9.125" style="11" customWidth="1"/>
    <col min="9727" max="9730" width="10.125" style="11" customWidth="1"/>
    <col min="9731" max="9731" width="11.875" style="11" customWidth="1"/>
    <col min="9732" max="9732" width="13.375" style="11" customWidth="1"/>
    <col min="9733" max="9733" width="16.125" style="11" customWidth="1"/>
    <col min="9734" max="9734" width="10.125" style="11" customWidth="1"/>
    <col min="9735" max="9735" width="15.125" style="11" customWidth="1"/>
    <col min="9736" max="9736" width="12.625" style="11" customWidth="1"/>
    <col min="9737" max="9971" width="9" style="11" customWidth="1"/>
    <col min="9972" max="9972" width="19.875" style="11" customWidth="1"/>
    <col min="9973" max="9973" width="5" style="11" customWidth="1"/>
    <col min="9974" max="9975" width="5" style="11"/>
    <col min="9976" max="9976" width="4.375" style="11" customWidth="1"/>
    <col min="9977" max="9977" width="4.75" style="11" customWidth="1"/>
    <col min="9978" max="9978" width="20.75" style="11" customWidth="1"/>
    <col min="9979" max="9979" width="12.125" style="11" customWidth="1"/>
    <col min="9980" max="9980" width="11.5" style="11" customWidth="1"/>
    <col min="9981" max="9981" width="12.625" style="11" customWidth="1"/>
    <col min="9982" max="9982" width="9.125" style="11" customWidth="1"/>
    <col min="9983" max="9986" width="10.125" style="11" customWidth="1"/>
    <col min="9987" max="9987" width="11.875" style="11" customWidth="1"/>
    <col min="9988" max="9988" width="13.375" style="11" customWidth="1"/>
    <col min="9989" max="9989" width="16.125" style="11" customWidth="1"/>
    <col min="9990" max="9990" width="10.125" style="11" customWidth="1"/>
    <col min="9991" max="9991" width="15.125" style="11" customWidth="1"/>
    <col min="9992" max="9992" width="12.625" style="11" customWidth="1"/>
    <col min="9993" max="10227" width="9" style="11" customWidth="1"/>
    <col min="10228" max="10228" width="19.875" style="11" customWidth="1"/>
    <col min="10229" max="10229" width="5" style="11" customWidth="1"/>
    <col min="10230" max="10231" width="5" style="11"/>
    <col min="10232" max="10232" width="4.375" style="11" customWidth="1"/>
    <col min="10233" max="10233" width="4.75" style="11" customWidth="1"/>
    <col min="10234" max="10234" width="20.75" style="11" customWidth="1"/>
    <col min="10235" max="10235" width="12.125" style="11" customWidth="1"/>
    <col min="10236" max="10236" width="11.5" style="11" customWidth="1"/>
    <col min="10237" max="10237" width="12.625" style="11" customWidth="1"/>
    <col min="10238" max="10238" width="9.125" style="11" customWidth="1"/>
    <col min="10239" max="10242" width="10.125" style="11" customWidth="1"/>
    <col min="10243" max="10243" width="11.875" style="11" customWidth="1"/>
    <col min="10244" max="10244" width="13.375" style="11" customWidth="1"/>
    <col min="10245" max="10245" width="16.125" style="11" customWidth="1"/>
    <col min="10246" max="10246" width="10.125" style="11" customWidth="1"/>
    <col min="10247" max="10247" width="15.125" style="11" customWidth="1"/>
    <col min="10248" max="10248" width="12.625" style="11" customWidth="1"/>
    <col min="10249" max="10483" width="9" style="11" customWidth="1"/>
    <col min="10484" max="10484" width="19.875" style="11" customWidth="1"/>
    <col min="10485" max="10485" width="5" style="11" customWidth="1"/>
    <col min="10486" max="10487" width="5" style="11"/>
    <col min="10488" max="10488" width="4.375" style="11" customWidth="1"/>
    <col min="10489" max="10489" width="4.75" style="11" customWidth="1"/>
    <col min="10490" max="10490" width="20.75" style="11" customWidth="1"/>
    <col min="10491" max="10491" width="12.125" style="11" customWidth="1"/>
    <col min="10492" max="10492" width="11.5" style="11" customWidth="1"/>
    <col min="10493" max="10493" width="12.625" style="11" customWidth="1"/>
    <col min="10494" max="10494" width="9.125" style="11" customWidth="1"/>
    <col min="10495" max="10498" width="10.125" style="11" customWidth="1"/>
    <col min="10499" max="10499" width="11.875" style="11" customWidth="1"/>
    <col min="10500" max="10500" width="13.375" style="11" customWidth="1"/>
    <col min="10501" max="10501" width="16.125" style="11" customWidth="1"/>
    <col min="10502" max="10502" width="10.125" style="11" customWidth="1"/>
    <col min="10503" max="10503" width="15.125" style="11" customWidth="1"/>
    <col min="10504" max="10504" width="12.625" style="11" customWidth="1"/>
    <col min="10505" max="10739" width="9" style="11" customWidth="1"/>
    <col min="10740" max="10740" width="19.875" style="11" customWidth="1"/>
    <col min="10741" max="10741" width="5" style="11" customWidth="1"/>
    <col min="10742" max="10743" width="5" style="11"/>
    <col min="10744" max="10744" width="4.375" style="11" customWidth="1"/>
    <col min="10745" max="10745" width="4.75" style="11" customWidth="1"/>
    <col min="10746" max="10746" width="20.75" style="11" customWidth="1"/>
    <col min="10747" max="10747" width="12.125" style="11" customWidth="1"/>
    <col min="10748" max="10748" width="11.5" style="11" customWidth="1"/>
    <col min="10749" max="10749" width="12.625" style="11" customWidth="1"/>
    <col min="10750" max="10750" width="9.125" style="11" customWidth="1"/>
    <col min="10751" max="10754" width="10.125" style="11" customWidth="1"/>
    <col min="10755" max="10755" width="11.875" style="11" customWidth="1"/>
    <col min="10756" max="10756" width="13.375" style="11" customWidth="1"/>
    <col min="10757" max="10757" width="16.125" style="11" customWidth="1"/>
    <col min="10758" max="10758" width="10.125" style="11" customWidth="1"/>
    <col min="10759" max="10759" width="15.125" style="11" customWidth="1"/>
    <col min="10760" max="10760" width="12.625" style="11" customWidth="1"/>
    <col min="10761" max="10995" width="9" style="11" customWidth="1"/>
    <col min="10996" max="10996" width="19.875" style="11" customWidth="1"/>
    <col min="10997" max="10997" width="5" style="11" customWidth="1"/>
    <col min="10998" max="10999" width="5" style="11"/>
    <col min="11000" max="11000" width="4.375" style="11" customWidth="1"/>
    <col min="11001" max="11001" width="4.75" style="11" customWidth="1"/>
    <col min="11002" max="11002" width="20.75" style="11" customWidth="1"/>
    <col min="11003" max="11003" width="12.125" style="11" customWidth="1"/>
    <col min="11004" max="11004" width="11.5" style="11" customWidth="1"/>
    <col min="11005" max="11005" width="12.625" style="11" customWidth="1"/>
    <col min="11006" max="11006" width="9.125" style="11" customWidth="1"/>
    <col min="11007" max="11010" width="10.125" style="11" customWidth="1"/>
    <col min="11011" max="11011" width="11.875" style="11" customWidth="1"/>
    <col min="11012" max="11012" width="13.375" style="11" customWidth="1"/>
    <col min="11013" max="11013" width="16.125" style="11" customWidth="1"/>
    <col min="11014" max="11014" width="10.125" style="11" customWidth="1"/>
    <col min="11015" max="11015" width="15.125" style="11" customWidth="1"/>
    <col min="11016" max="11016" width="12.625" style="11" customWidth="1"/>
    <col min="11017" max="11251" width="9" style="11" customWidth="1"/>
    <col min="11252" max="11252" width="19.875" style="11" customWidth="1"/>
    <col min="11253" max="11253" width="5" style="11" customWidth="1"/>
    <col min="11254" max="11255" width="5" style="11"/>
    <col min="11256" max="11256" width="4.375" style="11" customWidth="1"/>
    <col min="11257" max="11257" width="4.75" style="11" customWidth="1"/>
    <col min="11258" max="11258" width="20.75" style="11" customWidth="1"/>
    <col min="11259" max="11259" width="12.125" style="11" customWidth="1"/>
    <col min="11260" max="11260" width="11.5" style="11" customWidth="1"/>
    <col min="11261" max="11261" width="12.625" style="11" customWidth="1"/>
    <col min="11262" max="11262" width="9.125" style="11" customWidth="1"/>
    <col min="11263" max="11266" width="10.125" style="11" customWidth="1"/>
    <col min="11267" max="11267" width="11.875" style="11" customWidth="1"/>
    <col min="11268" max="11268" width="13.375" style="11" customWidth="1"/>
    <col min="11269" max="11269" width="16.125" style="11" customWidth="1"/>
    <col min="11270" max="11270" width="10.125" style="11" customWidth="1"/>
    <col min="11271" max="11271" width="15.125" style="11" customWidth="1"/>
    <col min="11272" max="11272" width="12.625" style="11" customWidth="1"/>
    <col min="11273" max="11507" width="9" style="11" customWidth="1"/>
    <col min="11508" max="11508" width="19.875" style="11" customWidth="1"/>
    <col min="11509" max="11509" width="5" style="11" customWidth="1"/>
    <col min="11510" max="11511" width="5" style="11"/>
    <col min="11512" max="11512" width="4.375" style="11" customWidth="1"/>
    <col min="11513" max="11513" width="4.75" style="11" customWidth="1"/>
    <col min="11514" max="11514" width="20.75" style="11" customWidth="1"/>
    <col min="11515" max="11515" width="12.125" style="11" customWidth="1"/>
    <col min="11516" max="11516" width="11.5" style="11" customWidth="1"/>
    <col min="11517" max="11517" width="12.625" style="11" customWidth="1"/>
    <col min="11518" max="11518" width="9.125" style="11" customWidth="1"/>
    <col min="11519" max="11522" width="10.125" style="11" customWidth="1"/>
    <col min="11523" max="11523" width="11.875" style="11" customWidth="1"/>
    <col min="11524" max="11524" width="13.375" style="11" customWidth="1"/>
    <col min="11525" max="11525" width="16.125" style="11" customWidth="1"/>
    <col min="11526" max="11526" width="10.125" style="11" customWidth="1"/>
    <col min="11527" max="11527" width="15.125" style="11" customWidth="1"/>
    <col min="11528" max="11528" width="12.625" style="11" customWidth="1"/>
    <col min="11529" max="11763" width="9" style="11" customWidth="1"/>
    <col min="11764" max="11764" width="19.875" style="11" customWidth="1"/>
    <col min="11765" max="11765" width="5" style="11" customWidth="1"/>
    <col min="11766" max="11767" width="5" style="11"/>
    <col min="11768" max="11768" width="4.375" style="11" customWidth="1"/>
    <col min="11769" max="11769" width="4.75" style="11" customWidth="1"/>
    <col min="11770" max="11770" width="20.75" style="11" customWidth="1"/>
    <col min="11771" max="11771" width="12.125" style="11" customWidth="1"/>
    <col min="11772" max="11772" width="11.5" style="11" customWidth="1"/>
    <col min="11773" max="11773" width="12.625" style="11" customWidth="1"/>
    <col min="11774" max="11774" width="9.125" style="11" customWidth="1"/>
    <col min="11775" max="11778" width="10.125" style="11" customWidth="1"/>
    <col min="11779" max="11779" width="11.875" style="11" customWidth="1"/>
    <col min="11780" max="11780" width="13.375" style="11" customWidth="1"/>
    <col min="11781" max="11781" width="16.125" style="11" customWidth="1"/>
    <col min="11782" max="11782" width="10.125" style="11" customWidth="1"/>
    <col min="11783" max="11783" width="15.125" style="11" customWidth="1"/>
    <col min="11784" max="11784" width="12.625" style="11" customWidth="1"/>
    <col min="11785" max="12019" width="9" style="11" customWidth="1"/>
    <col min="12020" max="12020" width="19.875" style="11" customWidth="1"/>
    <col min="12021" max="12021" width="5" style="11" customWidth="1"/>
    <col min="12022" max="12023" width="5" style="11"/>
    <col min="12024" max="12024" width="4.375" style="11" customWidth="1"/>
    <col min="12025" max="12025" width="4.75" style="11" customWidth="1"/>
    <col min="12026" max="12026" width="20.75" style="11" customWidth="1"/>
    <col min="12027" max="12027" width="12.125" style="11" customWidth="1"/>
    <col min="12028" max="12028" width="11.5" style="11" customWidth="1"/>
    <col min="12029" max="12029" width="12.625" style="11" customWidth="1"/>
    <col min="12030" max="12030" width="9.125" style="11" customWidth="1"/>
    <col min="12031" max="12034" width="10.125" style="11" customWidth="1"/>
    <col min="12035" max="12035" width="11.875" style="11" customWidth="1"/>
    <col min="12036" max="12036" width="13.375" style="11" customWidth="1"/>
    <col min="12037" max="12037" width="16.125" style="11" customWidth="1"/>
    <col min="12038" max="12038" width="10.125" style="11" customWidth="1"/>
    <col min="12039" max="12039" width="15.125" style="11" customWidth="1"/>
    <col min="12040" max="12040" width="12.625" style="11" customWidth="1"/>
    <col min="12041" max="12275" width="9" style="11" customWidth="1"/>
    <col min="12276" max="12276" width="19.875" style="11" customWidth="1"/>
    <col min="12277" max="12277" width="5" style="11" customWidth="1"/>
    <col min="12278" max="12279" width="5" style="11"/>
    <col min="12280" max="12280" width="4.375" style="11" customWidth="1"/>
    <col min="12281" max="12281" width="4.75" style="11" customWidth="1"/>
    <col min="12282" max="12282" width="20.75" style="11" customWidth="1"/>
    <col min="12283" max="12283" width="12.125" style="11" customWidth="1"/>
    <col min="12284" max="12284" width="11.5" style="11" customWidth="1"/>
    <col min="12285" max="12285" width="12.625" style="11" customWidth="1"/>
    <col min="12286" max="12286" width="9.125" style="11" customWidth="1"/>
    <col min="12287" max="12290" width="10.125" style="11" customWidth="1"/>
    <col min="12291" max="12291" width="11.875" style="11" customWidth="1"/>
    <col min="12292" max="12292" width="13.375" style="11" customWidth="1"/>
    <col min="12293" max="12293" width="16.125" style="11" customWidth="1"/>
    <col min="12294" max="12294" width="10.125" style="11" customWidth="1"/>
    <col min="12295" max="12295" width="15.125" style="11" customWidth="1"/>
    <col min="12296" max="12296" width="12.625" style="11" customWidth="1"/>
    <col min="12297" max="12531" width="9" style="11" customWidth="1"/>
    <col min="12532" max="12532" width="19.875" style="11" customWidth="1"/>
    <col min="12533" max="12533" width="5" style="11" customWidth="1"/>
    <col min="12534" max="12535" width="5" style="11"/>
    <col min="12536" max="12536" width="4.375" style="11" customWidth="1"/>
    <col min="12537" max="12537" width="4.75" style="11" customWidth="1"/>
    <col min="12538" max="12538" width="20.75" style="11" customWidth="1"/>
    <col min="12539" max="12539" width="12.125" style="11" customWidth="1"/>
    <col min="12540" max="12540" width="11.5" style="11" customWidth="1"/>
    <col min="12541" max="12541" width="12.625" style="11" customWidth="1"/>
    <col min="12542" max="12542" width="9.125" style="11" customWidth="1"/>
    <col min="12543" max="12546" width="10.125" style="11" customWidth="1"/>
    <col min="12547" max="12547" width="11.875" style="11" customWidth="1"/>
    <col min="12548" max="12548" width="13.375" style="11" customWidth="1"/>
    <col min="12549" max="12549" width="16.125" style="11" customWidth="1"/>
    <col min="12550" max="12550" width="10.125" style="11" customWidth="1"/>
    <col min="12551" max="12551" width="15.125" style="11" customWidth="1"/>
    <col min="12552" max="12552" width="12.625" style="11" customWidth="1"/>
    <col min="12553" max="12787" width="9" style="11" customWidth="1"/>
    <col min="12788" max="12788" width="19.875" style="11" customWidth="1"/>
    <col min="12789" max="12789" width="5" style="11" customWidth="1"/>
    <col min="12790" max="12791" width="5" style="11"/>
    <col min="12792" max="12792" width="4.375" style="11" customWidth="1"/>
    <col min="12793" max="12793" width="4.75" style="11" customWidth="1"/>
    <col min="12794" max="12794" width="20.75" style="11" customWidth="1"/>
    <col min="12795" max="12795" width="12.125" style="11" customWidth="1"/>
    <col min="12796" max="12796" width="11.5" style="11" customWidth="1"/>
    <col min="12797" max="12797" width="12.625" style="11" customWidth="1"/>
    <col min="12798" max="12798" width="9.125" style="11" customWidth="1"/>
    <col min="12799" max="12802" width="10.125" style="11" customWidth="1"/>
    <col min="12803" max="12803" width="11.875" style="11" customWidth="1"/>
    <col min="12804" max="12804" width="13.375" style="11" customWidth="1"/>
    <col min="12805" max="12805" width="16.125" style="11" customWidth="1"/>
    <col min="12806" max="12806" width="10.125" style="11" customWidth="1"/>
    <col min="12807" max="12807" width="15.125" style="11" customWidth="1"/>
    <col min="12808" max="12808" width="12.625" style="11" customWidth="1"/>
    <col min="12809" max="13043" width="9" style="11" customWidth="1"/>
    <col min="13044" max="13044" width="19.875" style="11" customWidth="1"/>
    <col min="13045" max="13045" width="5" style="11" customWidth="1"/>
    <col min="13046" max="13047" width="5" style="11"/>
    <col min="13048" max="13048" width="4.375" style="11" customWidth="1"/>
    <col min="13049" max="13049" width="4.75" style="11" customWidth="1"/>
    <col min="13050" max="13050" width="20.75" style="11" customWidth="1"/>
    <col min="13051" max="13051" width="12.125" style="11" customWidth="1"/>
    <col min="13052" max="13052" width="11.5" style="11" customWidth="1"/>
    <col min="13053" max="13053" width="12.625" style="11" customWidth="1"/>
    <col min="13054" max="13054" width="9.125" style="11" customWidth="1"/>
    <col min="13055" max="13058" width="10.125" style="11" customWidth="1"/>
    <col min="13059" max="13059" width="11.875" style="11" customWidth="1"/>
    <col min="13060" max="13060" width="13.375" style="11" customWidth="1"/>
    <col min="13061" max="13061" width="16.125" style="11" customWidth="1"/>
    <col min="13062" max="13062" width="10.125" style="11" customWidth="1"/>
    <col min="13063" max="13063" width="15.125" style="11" customWidth="1"/>
    <col min="13064" max="13064" width="12.625" style="11" customWidth="1"/>
    <col min="13065" max="13299" width="9" style="11" customWidth="1"/>
    <col min="13300" max="13300" width="19.875" style="11" customWidth="1"/>
    <col min="13301" max="13301" width="5" style="11" customWidth="1"/>
    <col min="13302" max="13303" width="5" style="11"/>
    <col min="13304" max="13304" width="4.375" style="11" customWidth="1"/>
    <col min="13305" max="13305" width="4.75" style="11" customWidth="1"/>
    <col min="13306" max="13306" width="20.75" style="11" customWidth="1"/>
    <col min="13307" max="13307" width="12.125" style="11" customWidth="1"/>
    <col min="13308" max="13308" width="11.5" style="11" customWidth="1"/>
    <col min="13309" max="13309" width="12.625" style="11" customWidth="1"/>
    <col min="13310" max="13310" width="9.125" style="11" customWidth="1"/>
    <col min="13311" max="13314" width="10.125" style="11" customWidth="1"/>
    <col min="13315" max="13315" width="11.875" style="11" customWidth="1"/>
    <col min="13316" max="13316" width="13.375" style="11" customWidth="1"/>
    <col min="13317" max="13317" width="16.125" style="11" customWidth="1"/>
    <col min="13318" max="13318" width="10.125" style="11" customWidth="1"/>
    <col min="13319" max="13319" width="15.125" style="11" customWidth="1"/>
    <col min="13320" max="13320" width="12.625" style="11" customWidth="1"/>
    <col min="13321" max="13555" width="9" style="11" customWidth="1"/>
    <col min="13556" max="13556" width="19.875" style="11" customWidth="1"/>
    <col min="13557" max="13557" width="5" style="11" customWidth="1"/>
    <col min="13558" max="13559" width="5" style="11"/>
    <col min="13560" max="13560" width="4.375" style="11" customWidth="1"/>
    <col min="13561" max="13561" width="4.75" style="11" customWidth="1"/>
    <col min="13562" max="13562" width="20.75" style="11" customWidth="1"/>
    <col min="13563" max="13563" width="12.125" style="11" customWidth="1"/>
    <col min="13564" max="13564" width="11.5" style="11" customWidth="1"/>
    <col min="13565" max="13565" width="12.625" style="11" customWidth="1"/>
    <col min="13566" max="13566" width="9.125" style="11" customWidth="1"/>
    <col min="13567" max="13570" width="10.125" style="11" customWidth="1"/>
    <col min="13571" max="13571" width="11.875" style="11" customWidth="1"/>
    <col min="13572" max="13572" width="13.375" style="11" customWidth="1"/>
    <col min="13573" max="13573" width="16.125" style="11" customWidth="1"/>
    <col min="13574" max="13574" width="10.125" style="11" customWidth="1"/>
    <col min="13575" max="13575" width="15.125" style="11" customWidth="1"/>
    <col min="13576" max="13576" width="12.625" style="11" customWidth="1"/>
    <col min="13577" max="13811" width="9" style="11" customWidth="1"/>
    <col min="13812" max="13812" width="19.875" style="11" customWidth="1"/>
    <col min="13813" max="13813" width="5" style="11" customWidth="1"/>
    <col min="13814" max="13815" width="5" style="11"/>
    <col min="13816" max="13816" width="4.375" style="11" customWidth="1"/>
    <col min="13817" max="13817" width="4.75" style="11" customWidth="1"/>
    <col min="13818" max="13818" width="20.75" style="11" customWidth="1"/>
    <col min="13819" max="13819" width="12.125" style="11" customWidth="1"/>
    <col min="13820" max="13820" width="11.5" style="11" customWidth="1"/>
    <col min="13821" max="13821" width="12.625" style="11" customWidth="1"/>
    <col min="13822" max="13822" width="9.125" style="11" customWidth="1"/>
    <col min="13823" max="13826" width="10.125" style="11" customWidth="1"/>
    <col min="13827" max="13827" width="11.875" style="11" customWidth="1"/>
    <col min="13828" max="13828" width="13.375" style="11" customWidth="1"/>
    <col min="13829" max="13829" width="16.125" style="11" customWidth="1"/>
    <col min="13830" max="13830" width="10.125" style="11" customWidth="1"/>
    <col min="13831" max="13831" width="15.125" style="11" customWidth="1"/>
    <col min="13832" max="13832" width="12.625" style="11" customWidth="1"/>
    <col min="13833" max="14067" width="9" style="11" customWidth="1"/>
    <col min="14068" max="14068" width="19.875" style="11" customWidth="1"/>
    <col min="14069" max="14069" width="5" style="11" customWidth="1"/>
    <col min="14070" max="14071" width="5" style="11"/>
    <col min="14072" max="14072" width="4.375" style="11" customWidth="1"/>
    <col min="14073" max="14073" width="4.75" style="11" customWidth="1"/>
    <col min="14074" max="14074" width="20.75" style="11" customWidth="1"/>
    <col min="14075" max="14075" width="12.125" style="11" customWidth="1"/>
    <col min="14076" max="14076" width="11.5" style="11" customWidth="1"/>
    <col min="14077" max="14077" width="12.625" style="11" customWidth="1"/>
    <col min="14078" max="14078" width="9.125" style="11" customWidth="1"/>
    <col min="14079" max="14082" width="10.125" style="11" customWidth="1"/>
    <col min="14083" max="14083" width="11.875" style="11" customWidth="1"/>
    <col min="14084" max="14084" width="13.375" style="11" customWidth="1"/>
    <col min="14085" max="14085" width="16.125" style="11" customWidth="1"/>
    <col min="14086" max="14086" width="10.125" style="11" customWidth="1"/>
    <col min="14087" max="14087" width="15.125" style="11" customWidth="1"/>
    <col min="14088" max="14088" width="12.625" style="11" customWidth="1"/>
    <col min="14089" max="14323" width="9" style="11" customWidth="1"/>
    <col min="14324" max="14324" width="19.875" style="11" customWidth="1"/>
    <col min="14325" max="14325" width="5" style="11" customWidth="1"/>
    <col min="14326" max="14327" width="5" style="11"/>
    <col min="14328" max="14328" width="4.375" style="11" customWidth="1"/>
    <col min="14329" max="14329" width="4.75" style="11" customWidth="1"/>
    <col min="14330" max="14330" width="20.75" style="11" customWidth="1"/>
    <col min="14331" max="14331" width="12.125" style="11" customWidth="1"/>
    <col min="14332" max="14332" width="11.5" style="11" customWidth="1"/>
    <col min="14333" max="14333" width="12.625" style="11" customWidth="1"/>
    <col min="14334" max="14334" width="9.125" style="11" customWidth="1"/>
    <col min="14335" max="14338" width="10.125" style="11" customWidth="1"/>
    <col min="14339" max="14339" width="11.875" style="11" customWidth="1"/>
    <col min="14340" max="14340" width="13.375" style="11" customWidth="1"/>
    <col min="14341" max="14341" width="16.125" style="11" customWidth="1"/>
    <col min="14342" max="14342" width="10.125" style="11" customWidth="1"/>
    <col min="14343" max="14343" width="15.125" style="11" customWidth="1"/>
    <col min="14344" max="14344" width="12.625" style="11" customWidth="1"/>
    <col min="14345" max="14579" width="9" style="11" customWidth="1"/>
    <col min="14580" max="14580" width="19.875" style="11" customWidth="1"/>
    <col min="14581" max="14581" width="5" style="11" customWidth="1"/>
    <col min="14582" max="14583" width="5" style="11"/>
    <col min="14584" max="14584" width="4.375" style="11" customWidth="1"/>
    <col min="14585" max="14585" width="4.75" style="11" customWidth="1"/>
    <col min="14586" max="14586" width="20.75" style="11" customWidth="1"/>
    <col min="14587" max="14587" width="12.125" style="11" customWidth="1"/>
    <col min="14588" max="14588" width="11.5" style="11" customWidth="1"/>
    <col min="14589" max="14589" width="12.625" style="11" customWidth="1"/>
    <col min="14590" max="14590" width="9.125" style="11" customWidth="1"/>
    <col min="14591" max="14594" width="10.125" style="11" customWidth="1"/>
    <col min="14595" max="14595" width="11.875" style="11" customWidth="1"/>
    <col min="14596" max="14596" width="13.375" style="11" customWidth="1"/>
    <col min="14597" max="14597" width="16.125" style="11" customWidth="1"/>
    <col min="14598" max="14598" width="10.125" style="11" customWidth="1"/>
    <col min="14599" max="14599" width="15.125" style="11" customWidth="1"/>
    <col min="14600" max="14600" width="12.625" style="11" customWidth="1"/>
    <col min="14601" max="14835" width="9" style="11" customWidth="1"/>
    <col min="14836" max="14836" width="19.875" style="11" customWidth="1"/>
    <col min="14837" max="14837" width="5" style="11" customWidth="1"/>
    <col min="14838" max="14839" width="5" style="11"/>
    <col min="14840" max="14840" width="4.375" style="11" customWidth="1"/>
    <col min="14841" max="14841" width="4.75" style="11" customWidth="1"/>
    <col min="14842" max="14842" width="20.75" style="11" customWidth="1"/>
    <col min="14843" max="14843" width="12.125" style="11" customWidth="1"/>
    <col min="14844" max="14844" width="11.5" style="11" customWidth="1"/>
    <col min="14845" max="14845" width="12.625" style="11" customWidth="1"/>
    <col min="14846" max="14846" width="9.125" style="11" customWidth="1"/>
    <col min="14847" max="14850" width="10.125" style="11" customWidth="1"/>
    <col min="14851" max="14851" width="11.875" style="11" customWidth="1"/>
    <col min="14852" max="14852" width="13.375" style="11" customWidth="1"/>
    <col min="14853" max="14853" width="16.125" style="11" customWidth="1"/>
    <col min="14854" max="14854" width="10.125" style="11" customWidth="1"/>
    <col min="14855" max="14855" width="15.125" style="11" customWidth="1"/>
    <col min="14856" max="14856" width="12.625" style="11" customWidth="1"/>
    <col min="14857" max="15091" width="9" style="11" customWidth="1"/>
    <col min="15092" max="15092" width="19.875" style="11" customWidth="1"/>
    <col min="15093" max="15093" width="5" style="11" customWidth="1"/>
    <col min="15094" max="15095" width="5" style="11"/>
    <col min="15096" max="15096" width="4.375" style="11" customWidth="1"/>
    <col min="15097" max="15097" width="4.75" style="11" customWidth="1"/>
    <col min="15098" max="15098" width="20.75" style="11" customWidth="1"/>
    <col min="15099" max="15099" width="12.125" style="11" customWidth="1"/>
    <col min="15100" max="15100" width="11.5" style="11" customWidth="1"/>
    <col min="15101" max="15101" width="12.625" style="11" customWidth="1"/>
    <col min="15102" max="15102" width="9.125" style="11" customWidth="1"/>
    <col min="15103" max="15106" width="10.125" style="11" customWidth="1"/>
    <col min="15107" max="15107" width="11.875" style="11" customWidth="1"/>
    <col min="15108" max="15108" width="13.375" style="11" customWidth="1"/>
    <col min="15109" max="15109" width="16.125" style="11" customWidth="1"/>
    <col min="15110" max="15110" width="10.125" style="11" customWidth="1"/>
    <col min="15111" max="15111" width="15.125" style="11" customWidth="1"/>
    <col min="15112" max="15112" width="12.625" style="11" customWidth="1"/>
    <col min="15113" max="15347" width="9" style="11" customWidth="1"/>
    <col min="15348" max="15348" width="19.875" style="11" customWidth="1"/>
    <col min="15349" max="15349" width="5" style="11" customWidth="1"/>
    <col min="15350" max="15351" width="5" style="11"/>
    <col min="15352" max="15352" width="4.375" style="11" customWidth="1"/>
    <col min="15353" max="15353" width="4.75" style="11" customWidth="1"/>
    <col min="15354" max="15354" width="20.75" style="11" customWidth="1"/>
    <col min="15355" max="15355" width="12.125" style="11" customWidth="1"/>
    <col min="15356" max="15356" width="11.5" style="11" customWidth="1"/>
    <col min="15357" max="15357" width="12.625" style="11" customWidth="1"/>
    <col min="15358" max="15358" width="9.125" style="11" customWidth="1"/>
    <col min="15359" max="15362" width="10.125" style="11" customWidth="1"/>
    <col min="15363" max="15363" width="11.875" style="11" customWidth="1"/>
    <col min="15364" max="15364" width="13.375" style="11" customWidth="1"/>
    <col min="15365" max="15365" width="16.125" style="11" customWidth="1"/>
    <col min="15366" max="15366" width="10.125" style="11" customWidth="1"/>
    <col min="15367" max="15367" width="15.125" style="11" customWidth="1"/>
    <col min="15368" max="15368" width="12.625" style="11" customWidth="1"/>
    <col min="15369" max="15603" width="9" style="11" customWidth="1"/>
    <col min="15604" max="15604" width="19.875" style="11" customWidth="1"/>
    <col min="15605" max="15605" width="5" style="11" customWidth="1"/>
    <col min="15606" max="15607" width="5" style="11"/>
    <col min="15608" max="15608" width="4.375" style="11" customWidth="1"/>
    <col min="15609" max="15609" width="4.75" style="11" customWidth="1"/>
    <col min="15610" max="15610" width="20.75" style="11" customWidth="1"/>
    <col min="15611" max="15611" width="12.125" style="11" customWidth="1"/>
    <col min="15612" max="15612" width="11.5" style="11" customWidth="1"/>
    <col min="15613" max="15613" width="12.625" style="11" customWidth="1"/>
    <col min="15614" max="15614" width="9.125" style="11" customWidth="1"/>
    <col min="15615" max="15618" width="10.125" style="11" customWidth="1"/>
    <col min="15619" max="15619" width="11.875" style="11" customWidth="1"/>
    <col min="15620" max="15620" width="13.375" style="11" customWidth="1"/>
    <col min="15621" max="15621" width="16.125" style="11" customWidth="1"/>
    <col min="15622" max="15622" width="10.125" style="11" customWidth="1"/>
    <col min="15623" max="15623" width="15.125" style="11" customWidth="1"/>
    <col min="15624" max="15624" width="12.625" style="11" customWidth="1"/>
    <col min="15625" max="15859" width="9" style="11" customWidth="1"/>
    <col min="15860" max="15860" width="19.875" style="11" customWidth="1"/>
    <col min="15861" max="15861" width="5" style="11" customWidth="1"/>
    <col min="15862" max="15863" width="5" style="11"/>
    <col min="15864" max="15864" width="4.375" style="11" customWidth="1"/>
    <col min="15865" max="15865" width="4.75" style="11" customWidth="1"/>
    <col min="15866" max="15866" width="20.75" style="11" customWidth="1"/>
    <col min="15867" max="15867" width="12.125" style="11" customWidth="1"/>
    <col min="15868" max="15868" width="11.5" style="11" customWidth="1"/>
    <col min="15869" max="15869" width="12.625" style="11" customWidth="1"/>
    <col min="15870" max="15870" width="9.125" style="11" customWidth="1"/>
    <col min="15871" max="15874" width="10.125" style="11" customWidth="1"/>
    <col min="15875" max="15875" width="11.875" style="11" customWidth="1"/>
    <col min="15876" max="15876" width="13.375" style="11" customWidth="1"/>
    <col min="15877" max="15877" width="16.125" style="11" customWidth="1"/>
    <col min="15878" max="15878" width="10.125" style="11" customWidth="1"/>
    <col min="15879" max="15879" width="15.125" style="11" customWidth="1"/>
    <col min="15880" max="15880" width="12.625" style="11" customWidth="1"/>
    <col min="15881" max="16115" width="9" style="11" customWidth="1"/>
    <col min="16116" max="16116" width="19.875" style="11" customWidth="1"/>
    <col min="16117" max="16117" width="5" style="11" customWidth="1"/>
    <col min="16118" max="16119" width="5" style="11"/>
    <col min="16120" max="16120" width="4.375" style="11" customWidth="1"/>
    <col min="16121" max="16121" width="4.75" style="11" customWidth="1"/>
    <col min="16122" max="16122" width="20.75" style="11" customWidth="1"/>
    <col min="16123" max="16123" width="12.125" style="11" customWidth="1"/>
    <col min="16124" max="16124" width="11.5" style="11" customWidth="1"/>
    <col min="16125" max="16125" width="12.625" style="11" customWidth="1"/>
    <col min="16126" max="16126" width="9.125" style="11" customWidth="1"/>
    <col min="16127" max="16130" width="10.125" style="11" customWidth="1"/>
    <col min="16131" max="16131" width="11.875" style="11" customWidth="1"/>
    <col min="16132" max="16132" width="13.375" style="11" customWidth="1"/>
    <col min="16133" max="16133" width="16.125" style="11" customWidth="1"/>
    <col min="16134" max="16134" width="10.125" style="11" customWidth="1"/>
    <col min="16135" max="16135" width="15.125" style="11" customWidth="1"/>
    <col min="16136" max="16136" width="12.625" style="11" customWidth="1"/>
    <col min="16137" max="16371" width="9" style="11" customWidth="1"/>
    <col min="16372" max="16372" width="19.875" style="11" customWidth="1"/>
    <col min="16373" max="16373" width="5" style="11" customWidth="1"/>
    <col min="16374" max="16384" width="5" style="11"/>
  </cols>
  <sheetData>
    <row r="1" spans="1:6">
      <c r="A1" s="12" t="s">
        <v>0</v>
      </c>
      <c r="F1" s="13"/>
    </row>
    <row r="2" ht="25.5" spans="1:12">
      <c r="A2" s="14" t="s">
        <v>1</v>
      </c>
      <c r="B2" s="14"/>
      <c r="C2" s="14"/>
      <c r="D2" s="14"/>
      <c r="E2" s="14"/>
      <c r="F2" s="15"/>
      <c r="G2" s="14"/>
      <c r="H2" s="14"/>
      <c r="I2" s="14"/>
      <c r="J2" s="14"/>
      <c r="K2" s="60"/>
      <c r="L2" s="14"/>
    </row>
    <row r="3" s="1" customFormat="1" ht="25.5" spans="1:246">
      <c r="A3" s="16" t="s">
        <v>2</v>
      </c>
      <c r="B3" s="17"/>
      <c r="C3" s="17"/>
      <c r="D3" s="17"/>
      <c r="E3" s="17"/>
      <c r="F3" s="17"/>
      <c r="G3" s="18" t="s">
        <v>3</v>
      </c>
      <c r="I3" s="18"/>
      <c r="J3" s="18"/>
      <c r="K3" s="18"/>
      <c r="L3" s="14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1"/>
    </row>
    <row r="4" s="2" customFormat="1" ht="39" customHeight="1" spans="1:246">
      <c r="A4" s="19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1" t="s">
        <v>11</v>
      </c>
      <c r="I4" s="61" t="s">
        <v>12</v>
      </c>
      <c r="J4" s="62" t="s">
        <v>13</v>
      </c>
      <c r="K4" s="63" t="s">
        <v>14</v>
      </c>
      <c r="L4" s="62" t="s">
        <v>15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79"/>
    </row>
    <row r="5" s="2" customFormat="1" ht="24" customHeight="1" spans="1:246">
      <c r="A5" s="22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65">
        <v>9</v>
      </c>
      <c r="J5" s="66" t="s">
        <v>16</v>
      </c>
      <c r="K5" s="22">
        <v>11</v>
      </c>
      <c r="L5" s="66" t="s">
        <v>17</v>
      </c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80"/>
    </row>
    <row r="6" s="1" customFormat="1" spans="1:12">
      <c r="A6" s="24">
        <v>1</v>
      </c>
      <c r="B6" s="25" t="s">
        <v>18</v>
      </c>
      <c r="C6" s="26" t="s">
        <v>19</v>
      </c>
      <c r="D6" s="27">
        <v>45639</v>
      </c>
      <c r="E6" s="27">
        <v>45820</v>
      </c>
      <c r="F6" s="28" t="s">
        <v>20</v>
      </c>
      <c r="G6" s="29" t="s">
        <v>21</v>
      </c>
      <c r="H6" s="30">
        <v>20064</v>
      </c>
      <c r="I6" s="30">
        <v>4.5</v>
      </c>
      <c r="J6" s="47">
        <v>110088</v>
      </c>
      <c r="K6" s="68">
        <v>0.04</v>
      </c>
      <c r="L6" s="47">
        <v>4403.52</v>
      </c>
    </row>
    <row r="7" s="1" customFormat="1" spans="1:12">
      <c r="A7" s="31"/>
      <c r="B7" s="25"/>
      <c r="C7" s="32"/>
      <c r="D7" s="33"/>
      <c r="E7" s="33"/>
      <c r="F7" s="28"/>
      <c r="G7" s="29" t="s">
        <v>22</v>
      </c>
      <c r="H7" s="30">
        <v>4400</v>
      </c>
      <c r="I7" s="30">
        <v>4.5</v>
      </c>
      <c r="J7" s="51"/>
      <c r="K7" s="68">
        <v>0.04</v>
      </c>
      <c r="L7" s="51"/>
    </row>
    <row r="8" s="1" customFormat="1" ht="17" customHeight="1" spans="1:12">
      <c r="A8" s="34">
        <f>MAX($A$4:A7)+1</f>
        <v>2</v>
      </c>
      <c r="B8" s="35" t="s">
        <v>23</v>
      </c>
      <c r="C8" s="36" t="s">
        <v>24</v>
      </c>
      <c r="D8" s="37">
        <v>45640</v>
      </c>
      <c r="E8" s="37">
        <v>46004</v>
      </c>
      <c r="F8" s="35" t="s">
        <v>25</v>
      </c>
      <c r="G8" s="38" t="s">
        <v>26</v>
      </c>
      <c r="H8" s="39">
        <v>99640</v>
      </c>
      <c r="I8" s="69">
        <v>583</v>
      </c>
      <c r="J8" s="69">
        <v>58090120</v>
      </c>
      <c r="K8" s="70">
        <v>0.056</v>
      </c>
      <c r="L8" s="69">
        <v>3253046.72</v>
      </c>
    </row>
    <row r="9" s="1" customFormat="1" ht="17" customHeight="1" spans="1:12">
      <c r="A9" s="34">
        <f>MAX($A$4:A8)+1</f>
        <v>3</v>
      </c>
      <c r="B9" s="35" t="s">
        <v>27</v>
      </c>
      <c r="C9" s="36" t="s">
        <v>28</v>
      </c>
      <c r="D9" s="37">
        <v>45640</v>
      </c>
      <c r="E9" s="37">
        <v>46004</v>
      </c>
      <c r="F9" s="35" t="s">
        <v>29</v>
      </c>
      <c r="G9" s="38" t="s">
        <v>26</v>
      </c>
      <c r="H9" s="39">
        <v>98700</v>
      </c>
      <c r="I9" s="69">
        <v>200</v>
      </c>
      <c r="J9" s="69">
        <v>19740000</v>
      </c>
      <c r="K9" s="70">
        <v>0.056</v>
      </c>
      <c r="L9" s="69">
        <v>1105440</v>
      </c>
    </row>
    <row r="10" s="1" customFormat="1" ht="17" customHeight="1" spans="1:12">
      <c r="A10" s="34">
        <f>MAX($A$4:A9)+1</f>
        <v>4</v>
      </c>
      <c r="B10" s="35" t="s">
        <v>23</v>
      </c>
      <c r="C10" s="36" t="s">
        <v>30</v>
      </c>
      <c r="D10" s="37">
        <v>45640</v>
      </c>
      <c r="E10" s="37">
        <v>46004</v>
      </c>
      <c r="F10" s="35" t="s">
        <v>29</v>
      </c>
      <c r="G10" s="38" t="s">
        <v>26</v>
      </c>
      <c r="H10" s="39">
        <v>99640</v>
      </c>
      <c r="I10" s="69">
        <v>200</v>
      </c>
      <c r="J10" s="69">
        <v>19928000</v>
      </c>
      <c r="K10" s="70">
        <v>0.056</v>
      </c>
      <c r="L10" s="69">
        <v>1115968</v>
      </c>
    </row>
    <row r="11" s="1" customFormat="1" ht="17" customHeight="1" spans="1:12">
      <c r="A11" s="34">
        <f>MAX($A$4:A10)+1</f>
        <v>5</v>
      </c>
      <c r="B11" s="28" t="s">
        <v>18</v>
      </c>
      <c r="C11" s="40" t="s">
        <v>31</v>
      </c>
      <c r="D11" s="33">
        <v>45645</v>
      </c>
      <c r="E11" s="33">
        <v>45765</v>
      </c>
      <c r="F11" s="28" t="s">
        <v>32</v>
      </c>
      <c r="G11" s="41" t="s">
        <v>21</v>
      </c>
      <c r="H11" s="30">
        <v>20200</v>
      </c>
      <c r="I11" s="51">
        <v>20</v>
      </c>
      <c r="J11" s="51">
        <v>404000</v>
      </c>
      <c r="K11" s="68">
        <v>0.04</v>
      </c>
      <c r="L11" s="51">
        <v>16160</v>
      </c>
    </row>
    <row r="12" s="1" customFormat="1" ht="17" customHeight="1" spans="1:12">
      <c r="A12" s="34">
        <f>MAX($A$4:A11)+1</f>
        <v>6</v>
      </c>
      <c r="B12" s="40" t="s">
        <v>18</v>
      </c>
      <c r="C12" s="28" t="s">
        <v>33</v>
      </c>
      <c r="D12" s="42">
        <v>45657</v>
      </c>
      <c r="E12" s="42">
        <v>45747</v>
      </c>
      <c r="F12" s="28" t="s">
        <v>34</v>
      </c>
      <c r="G12" s="41" t="s">
        <v>21</v>
      </c>
      <c r="H12" s="43">
        <v>20148</v>
      </c>
      <c r="I12" s="71">
        <v>160</v>
      </c>
      <c r="J12" s="71">
        <v>3223680</v>
      </c>
      <c r="K12" s="68">
        <v>0.04</v>
      </c>
      <c r="L12" s="71">
        <v>128947.2</v>
      </c>
    </row>
    <row r="13" s="1" customFormat="1" ht="24" spans="1:12">
      <c r="A13" s="24">
        <v>7</v>
      </c>
      <c r="B13" s="28" t="s">
        <v>35</v>
      </c>
      <c r="C13" s="28" t="s">
        <v>36</v>
      </c>
      <c r="D13" s="42">
        <v>45657</v>
      </c>
      <c r="E13" s="42">
        <v>45746</v>
      </c>
      <c r="F13" s="28" t="s">
        <v>37</v>
      </c>
      <c r="G13" s="41" t="s">
        <v>21</v>
      </c>
      <c r="H13" s="43">
        <v>20240</v>
      </c>
      <c r="I13" s="71">
        <v>607</v>
      </c>
      <c r="J13" s="71">
        <v>12285680</v>
      </c>
      <c r="K13" s="68">
        <v>0.04</v>
      </c>
      <c r="L13" s="71">
        <v>491427.2</v>
      </c>
    </row>
    <row r="14" s="1" customFormat="1" ht="15" customHeight="1" spans="1:12">
      <c r="A14" s="34">
        <f>MAX($A$4:A13)+1</f>
        <v>8</v>
      </c>
      <c r="B14" s="36" t="s">
        <v>23</v>
      </c>
      <c r="C14" s="36" t="s">
        <v>38</v>
      </c>
      <c r="D14" s="37">
        <v>45646</v>
      </c>
      <c r="E14" s="37">
        <v>46010</v>
      </c>
      <c r="F14" s="36" t="s">
        <v>39</v>
      </c>
      <c r="G14" s="38" t="s">
        <v>40</v>
      </c>
      <c r="H14" s="39">
        <v>32200</v>
      </c>
      <c r="I14" s="69">
        <v>146.5</v>
      </c>
      <c r="J14" s="69">
        <v>4717300</v>
      </c>
      <c r="K14" s="70">
        <v>0.056</v>
      </c>
      <c r="L14" s="69">
        <v>264168.8</v>
      </c>
    </row>
    <row r="15" s="1" customFormat="1" ht="15" customHeight="1" spans="1:12">
      <c r="A15" s="34">
        <f>MAX($A$4:A14)+1</f>
        <v>9</v>
      </c>
      <c r="B15" s="40" t="s">
        <v>41</v>
      </c>
      <c r="C15" s="40" t="s">
        <v>42</v>
      </c>
      <c r="D15" s="33">
        <v>45647</v>
      </c>
      <c r="E15" s="33">
        <v>46011</v>
      </c>
      <c r="F15" s="40" t="s">
        <v>43</v>
      </c>
      <c r="G15" s="41" t="s">
        <v>44</v>
      </c>
      <c r="H15" s="30">
        <v>99225</v>
      </c>
      <c r="I15" s="51">
        <v>40</v>
      </c>
      <c r="J15" s="51">
        <v>3969000</v>
      </c>
      <c r="K15" s="68">
        <v>0.056</v>
      </c>
      <c r="L15" s="51">
        <v>222264</v>
      </c>
    </row>
    <row r="16" s="1" customFormat="1" ht="15" customHeight="1" spans="1:12">
      <c r="A16" s="34">
        <f>MAX($A$4:A15)+1</f>
        <v>10</v>
      </c>
      <c r="B16" s="28" t="s">
        <v>18</v>
      </c>
      <c r="C16" s="40" t="s">
        <v>45</v>
      </c>
      <c r="D16" s="33">
        <v>45652</v>
      </c>
      <c r="E16" s="33">
        <v>45772</v>
      </c>
      <c r="F16" s="28" t="s">
        <v>46</v>
      </c>
      <c r="G16" s="41" t="s">
        <v>21</v>
      </c>
      <c r="H16" s="30">
        <v>20293</v>
      </c>
      <c r="I16" s="51">
        <v>16</v>
      </c>
      <c r="J16" s="51">
        <v>324688</v>
      </c>
      <c r="K16" s="68">
        <v>0.04</v>
      </c>
      <c r="L16" s="51">
        <v>12987.52</v>
      </c>
    </row>
    <row r="17" s="1" customFormat="1" ht="15" customHeight="1" spans="1:12">
      <c r="A17" s="34">
        <f>MAX($A$4:A16)+1</f>
        <v>11</v>
      </c>
      <c r="B17" s="28" t="s">
        <v>47</v>
      </c>
      <c r="C17" s="40" t="s">
        <v>48</v>
      </c>
      <c r="D17" s="33">
        <v>45653</v>
      </c>
      <c r="E17" s="33">
        <v>45777</v>
      </c>
      <c r="F17" s="28" t="s">
        <v>49</v>
      </c>
      <c r="G17" s="41" t="s">
        <v>21</v>
      </c>
      <c r="H17" s="30">
        <v>20088</v>
      </c>
      <c r="I17" s="51">
        <v>42</v>
      </c>
      <c r="J17" s="51">
        <v>843696</v>
      </c>
      <c r="K17" s="68">
        <v>0.04</v>
      </c>
      <c r="L17" s="51">
        <v>33747.84</v>
      </c>
    </row>
    <row r="18" s="1" customFormat="1" ht="15" customHeight="1" spans="1:12">
      <c r="A18" s="34">
        <f>MAX($A$4:A17)+1</f>
        <v>12</v>
      </c>
      <c r="B18" s="28" t="s">
        <v>47</v>
      </c>
      <c r="C18" s="40" t="s">
        <v>50</v>
      </c>
      <c r="D18" s="33">
        <v>45653</v>
      </c>
      <c r="E18" s="33">
        <v>45777</v>
      </c>
      <c r="F18" s="28" t="s">
        <v>51</v>
      </c>
      <c r="G18" s="41" t="s">
        <v>21</v>
      </c>
      <c r="H18" s="30">
        <v>20088</v>
      </c>
      <c r="I18" s="51">
        <v>12</v>
      </c>
      <c r="J18" s="51">
        <v>241056</v>
      </c>
      <c r="K18" s="68">
        <v>0.04</v>
      </c>
      <c r="L18" s="51">
        <v>9642.24</v>
      </c>
    </row>
    <row r="19" s="1" customFormat="1" ht="15" customHeight="1" spans="1:12">
      <c r="A19" s="34">
        <f>MAX($A$4:A18)+1</f>
        <v>13</v>
      </c>
      <c r="B19" s="28" t="s">
        <v>47</v>
      </c>
      <c r="C19" s="40" t="s">
        <v>52</v>
      </c>
      <c r="D19" s="33">
        <v>45653</v>
      </c>
      <c r="E19" s="33">
        <v>45777</v>
      </c>
      <c r="F19" s="28" t="s">
        <v>53</v>
      </c>
      <c r="G19" s="41" t="s">
        <v>21</v>
      </c>
      <c r="H19" s="30">
        <v>20148</v>
      </c>
      <c r="I19" s="51">
        <v>15.5</v>
      </c>
      <c r="J19" s="51">
        <v>312294</v>
      </c>
      <c r="K19" s="68">
        <v>0.04</v>
      </c>
      <c r="L19" s="51">
        <v>12491.76</v>
      </c>
    </row>
    <row r="20" s="1" customFormat="1" ht="15" customHeight="1" spans="1:12">
      <c r="A20" s="34">
        <f>MAX($A$4:A19)+1</f>
        <v>14</v>
      </c>
      <c r="B20" s="28" t="s">
        <v>47</v>
      </c>
      <c r="C20" s="40" t="s">
        <v>54</v>
      </c>
      <c r="D20" s="33">
        <v>45654</v>
      </c>
      <c r="E20" s="33">
        <v>45838</v>
      </c>
      <c r="F20" s="28" t="s">
        <v>55</v>
      </c>
      <c r="G20" s="41" t="s">
        <v>21</v>
      </c>
      <c r="H20" s="30">
        <v>20088</v>
      </c>
      <c r="I20" s="51">
        <v>32</v>
      </c>
      <c r="J20" s="51">
        <v>642816</v>
      </c>
      <c r="K20" s="68">
        <v>0.04</v>
      </c>
      <c r="L20" s="51">
        <v>25712.64</v>
      </c>
    </row>
    <row r="21" s="1" customFormat="1" ht="15" customHeight="1" spans="1:12">
      <c r="A21" s="34">
        <f>MAX($A$4:A20)+1</f>
        <v>15</v>
      </c>
      <c r="B21" s="28" t="s">
        <v>47</v>
      </c>
      <c r="C21" s="40" t="s">
        <v>56</v>
      </c>
      <c r="D21" s="33">
        <v>45654</v>
      </c>
      <c r="E21" s="33">
        <v>45838</v>
      </c>
      <c r="F21" s="28" t="s">
        <v>57</v>
      </c>
      <c r="G21" s="41" t="s">
        <v>21</v>
      </c>
      <c r="H21" s="30">
        <v>20088</v>
      </c>
      <c r="I21" s="51">
        <v>14</v>
      </c>
      <c r="J21" s="51">
        <v>281232</v>
      </c>
      <c r="K21" s="68">
        <v>0.04</v>
      </c>
      <c r="L21" s="51">
        <v>11249.28</v>
      </c>
    </row>
    <row r="22" s="1" customFormat="1" ht="15" customHeight="1" spans="1:12">
      <c r="A22" s="34">
        <f>MAX($A$4:A21)+1</f>
        <v>16</v>
      </c>
      <c r="B22" s="28" t="s">
        <v>47</v>
      </c>
      <c r="C22" s="40" t="s">
        <v>58</v>
      </c>
      <c r="D22" s="33">
        <v>45654</v>
      </c>
      <c r="E22" s="33">
        <v>45777</v>
      </c>
      <c r="F22" s="28" t="s">
        <v>59</v>
      </c>
      <c r="G22" s="41" t="s">
        <v>21</v>
      </c>
      <c r="H22" s="30">
        <v>20300</v>
      </c>
      <c r="I22" s="51">
        <v>25</v>
      </c>
      <c r="J22" s="51">
        <v>507500</v>
      </c>
      <c r="K22" s="68">
        <v>0.04</v>
      </c>
      <c r="L22" s="51">
        <v>20300</v>
      </c>
    </row>
    <row r="23" s="1" customFormat="1" ht="15" customHeight="1" spans="1:12">
      <c r="A23" s="34">
        <f>MAX($A$4:A22)+1</f>
        <v>17</v>
      </c>
      <c r="B23" s="28" t="s">
        <v>47</v>
      </c>
      <c r="C23" s="40" t="s">
        <v>60</v>
      </c>
      <c r="D23" s="33">
        <v>45654</v>
      </c>
      <c r="E23" s="33">
        <v>45777</v>
      </c>
      <c r="F23" s="28" t="s">
        <v>61</v>
      </c>
      <c r="G23" s="41" t="s">
        <v>21</v>
      </c>
      <c r="H23" s="30">
        <v>20088</v>
      </c>
      <c r="I23" s="51">
        <v>10</v>
      </c>
      <c r="J23" s="51">
        <v>200880</v>
      </c>
      <c r="K23" s="68">
        <v>0.04</v>
      </c>
      <c r="L23" s="51">
        <v>8035.2</v>
      </c>
    </row>
    <row r="24" s="1" customFormat="1" ht="15" customHeight="1" spans="1:12">
      <c r="A24" s="34">
        <f>MAX($A$4:A23)+1</f>
        <v>18</v>
      </c>
      <c r="B24" s="28" t="s">
        <v>47</v>
      </c>
      <c r="C24" s="40" t="s">
        <v>62</v>
      </c>
      <c r="D24" s="33">
        <v>45654</v>
      </c>
      <c r="E24" s="33">
        <v>45777</v>
      </c>
      <c r="F24" s="28" t="s">
        <v>63</v>
      </c>
      <c r="G24" s="41" t="s">
        <v>21</v>
      </c>
      <c r="H24" s="30">
        <v>20088</v>
      </c>
      <c r="I24" s="51">
        <v>17.5</v>
      </c>
      <c r="J24" s="51">
        <v>351540</v>
      </c>
      <c r="K24" s="68">
        <v>0.04</v>
      </c>
      <c r="L24" s="51">
        <v>14061.6</v>
      </c>
    </row>
    <row r="25" s="1" customFormat="1" ht="15" customHeight="1" spans="1:12">
      <c r="A25" s="34">
        <f>MAX($A$4:A24)+1</f>
        <v>19</v>
      </c>
      <c r="B25" s="28" t="s">
        <v>47</v>
      </c>
      <c r="C25" s="40" t="s">
        <v>64</v>
      </c>
      <c r="D25" s="33">
        <v>45654</v>
      </c>
      <c r="E25" s="33">
        <v>45865</v>
      </c>
      <c r="F25" s="28" t="s">
        <v>65</v>
      </c>
      <c r="G25" s="41" t="s">
        <v>66</v>
      </c>
      <c r="H25" s="30">
        <v>78200</v>
      </c>
      <c r="I25" s="51">
        <v>5</v>
      </c>
      <c r="J25" s="51">
        <v>391000</v>
      </c>
      <c r="K25" s="68">
        <v>0.048</v>
      </c>
      <c r="L25" s="51">
        <v>18768</v>
      </c>
    </row>
    <row r="26" s="1" customFormat="1" ht="15" customHeight="1" spans="1:12">
      <c r="A26" s="34">
        <f>MAX($A$4:A25)+1</f>
        <v>20</v>
      </c>
      <c r="B26" s="40" t="s">
        <v>18</v>
      </c>
      <c r="C26" s="40" t="s">
        <v>67</v>
      </c>
      <c r="D26" s="33">
        <v>45654</v>
      </c>
      <c r="E26" s="33">
        <v>45747</v>
      </c>
      <c r="F26" s="40" t="s">
        <v>68</v>
      </c>
      <c r="G26" s="41" t="s">
        <v>21</v>
      </c>
      <c r="H26" s="30">
        <v>20240</v>
      </c>
      <c r="I26" s="51">
        <v>42</v>
      </c>
      <c r="J26" s="51">
        <v>850080</v>
      </c>
      <c r="K26" s="68">
        <v>0.04</v>
      </c>
      <c r="L26" s="51">
        <v>34003.2</v>
      </c>
    </row>
    <row r="27" s="1" customFormat="1" ht="15" customHeight="1" spans="1:12">
      <c r="A27" s="34">
        <f>MAX($A$4:A26)+1</f>
        <v>21</v>
      </c>
      <c r="B27" s="40" t="s">
        <v>18</v>
      </c>
      <c r="C27" s="40" t="s">
        <v>69</v>
      </c>
      <c r="D27" s="33">
        <v>45657</v>
      </c>
      <c r="E27" s="33">
        <v>45747</v>
      </c>
      <c r="F27" s="40" t="s">
        <v>70</v>
      </c>
      <c r="G27" s="41" t="s">
        <v>21</v>
      </c>
      <c r="H27" s="30">
        <v>20295</v>
      </c>
      <c r="I27" s="51">
        <v>81</v>
      </c>
      <c r="J27" s="51">
        <v>1643895</v>
      </c>
      <c r="K27" s="68">
        <v>0.04</v>
      </c>
      <c r="L27" s="51">
        <v>65755.8</v>
      </c>
    </row>
    <row r="28" s="1" customFormat="1" ht="15" customHeight="1" spans="1:12">
      <c r="A28" s="34">
        <f>MAX($A$4:A27)+1</f>
        <v>22</v>
      </c>
      <c r="B28" s="35" t="s">
        <v>41</v>
      </c>
      <c r="C28" s="36" t="s">
        <v>71</v>
      </c>
      <c r="D28" s="37">
        <v>45654</v>
      </c>
      <c r="E28" s="37">
        <v>45835</v>
      </c>
      <c r="F28" s="35" t="s">
        <v>72</v>
      </c>
      <c r="G28" s="38" t="s">
        <v>73</v>
      </c>
      <c r="H28" s="39">
        <v>99630</v>
      </c>
      <c r="I28" s="69">
        <v>64.5</v>
      </c>
      <c r="J28" s="69">
        <v>6426135</v>
      </c>
      <c r="K28" s="70">
        <v>0.04</v>
      </c>
      <c r="L28" s="69">
        <v>257045.4</v>
      </c>
    </row>
    <row r="29" s="1" customFormat="1" ht="15" customHeight="1" spans="1:12">
      <c r="A29" s="34">
        <f>MAX($A$4:A28)+1</f>
        <v>23</v>
      </c>
      <c r="B29" s="40" t="s">
        <v>41</v>
      </c>
      <c r="C29" s="40" t="s">
        <v>74</v>
      </c>
      <c r="D29" s="33">
        <v>45657</v>
      </c>
      <c r="E29" s="33">
        <v>46021</v>
      </c>
      <c r="F29" s="40" t="s">
        <v>75</v>
      </c>
      <c r="G29" s="41" t="s">
        <v>44</v>
      </c>
      <c r="H29" s="30">
        <v>99000</v>
      </c>
      <c r="I29" s="51">
        <v>26</v>
      </c>
      <c r="J29" s="51">
        <v>2574000</v>
      </c>
      <c r="K29" s="68">
        <v>0.056</v>
      </c>
      <c r="L29" s="51">
        <v>144144</v>
      </c>
    </row>
    <row r="30" s="1" customFormat="1" ht="15" customHeight="1" spans="1:12">
      <c r="A30" s="34">
        <f>MAX($A$4:A29)+1</f>
        <v>24</v>
      </c>
      <c r="B30" s="28" t="s">
        <v>41</v>
      </c>
      <c r="C30" s="28" t="s">
        <v>76</v>
      </c>
      <c r="D30" s="42">
        <v>45657</v>
      </c>
      <c r="E30" s="42">
        <v>46021</v>
      </c>
      <c r="F30" s="28" t="s">
        <v>77</v>
      </c>
      <c r="G30" s="41" t="s">
        <v>44</v>
      </c>
      <c r="H30" s="44">
        <v>97200</v>
      </c>
      <c r="I30" s="71">
        <v>27</v>
      </c>
      <c r="J30" s="71">
        <v>2624400</v>
      </c>
      <c r="K30" s="72">
        <v>0.056</v>
      </c>
      <c r="L30" s="71">
        <v>146966.4</v>
      </c>
    </row>
    <row r="31" s="1" customFormat="1" ht="15" customHeight="1" spans="1:12">
      <c r="A31" s="34">
        <f>MAX($A$4:A30)+1</f>
        <v>25</v>
      </c>
      <c r="B31" s="40" t="s">
        <v>78</v>
      </c>
      <c r="C31" s="40" t="s">
        <v>79</v>
      </c>
      <c r="D31" s="33">
        <v>45657</v>
      </c>
      <c r="E31" s="33">
        <v>45838</v>
      </c>
      <c r="F31" s="40" t="s">
        <v>80</v>
      </c>
      <c r="G31" s="41" t="s">
        <v>81</v>
      </c>
      <c r="H31" s="30">
        <v>30000</v>
      </c>
      <c r="I31" s="51">
        <v>28</v>
      </c>
      <c r="J31" s="51">
        <v>840000</v>
      </c>
      <c r="K31" s="68">
        <v>0.04</v>
      </c>
      <c r="L31" s="51">
        <v>33600</v>
      </c>
    </row>
    <row r="32" s="1" customFormat="1" ht="15" customHeight="1" spans="1:12">
      <c r="A32" s="34">
        <f>MAX($A$4:A31)+1</f>
        <v>26</v>
      </c>
      <c r="B32" s="40" t="s">
        <v>18</v>
      </c>
      <c r="C32" s="40" t="s">
        <v>82</v>
      </c>
      <c r="D32" s="33">
        <v>45657</v>
      </c>
      <c r="E32" s="33">
        <v>45777</v>
      </c>
      <c r="F32" s="40" t="s">
        <v>83</v>
      </c>
      <c r="G32" s="45" t="s">
        <v>21</v>
      </c>
      <c r="H32" s="30">
        <v>19906</v>
      </c>
      <c r="I32" s="51">
        <v>26</v>
      </c>
      <c r="J32" s="51">
        <v>517556</v>
      </c>
      <c r="K32" s="68">
        <v>0.04</v>
      </c>
      <c r="L32" s="51">
        <v>20702.24</v>
      </c>
    </row>
    <row r="33" s="1" customFormat="1" ht="24" spans="1:12">
      <c r="A33" s="34">
        <f>MAX($A$4:A32)+1</f>
        <v>27</v>
      </c>
      <c r="B33" s="40" t="s">
        <v>47</v>
      </c>
      <c r="C33" s="40" t="s">
        <v>84</v>
      </c>
      <c r="D33" s="33">
        <v>45657</v>
      </c>
      <c r="E33" s="33">
        <v>45838</v>
      </c>
      <c r="F33" s="40" t="s">
        <v>85</v>
      </c>
      <c r="G33" s="41" t="s">
        <v>86</v>
      </c>
      <c r="H33" s="30">
        <v>26000</v>
      </c>
      <c r="I33" s="51">
        <v>89</v>
      </c>
      <c r="J33" s="51">
        <v>2314000</v>
      </c>
      <c r="K33" s="68">
        <v>0.04</v>
      </c>
      <c r="L33" s="51">
        <v>92560</v>
      </c>
    </row>
    <row r="34" s="1" customFormat="1" spans="1:12">
      <c r="A34" s="34">
        <f>MAX($A$4:A33)+1</f>
        <v>28</v>
      </c>
      <c r="B34" s="35" t="s">
        <v>27</v>
      </c>
      <c r="C34" s="36" t="s">
        <v>87</v>
      </c>
      <c r="D34" s="37">
        <v>45657</v>
      </c>
      <c r="E34" s="37">
        <v>45777</v>
      </c>
      <c r="F34" s="35" t="s">
        <v>88</v>
      </c>
      <c r="G34" s="38" t="s">
        <v>89</v>
      </c>
      <c r="H34" s="46">
        <v>56718.9</v>
      </c>
      <c r="I34" s="69">
        <v>66</v>
      </c>
      <c r="J34" s="69">
        <v>3743447.4</v>
      </c>
      <c r="K34" s="70">
        <v>0.04</v>
      </c>
      <c r="L34" s="69">
        <v>149737.9</v>
      </c>
    </row>
    <row r="35" s="1" customFormat="1" spans="1:12">
      <c r="A35" s="24">
        <f>MAX($A$4:A34)+1</f>
        <v>29</v>
      </c>
      <c r="B35" s="47" t="s">
        <v>47</v>
      </c>
      <c r="C35" s="47" t="s">
        <v>90</v>
      </c>
      <c r="D35" s="48">
        <v>45657</v>
      </c>
      <c r="E35" s="27">
        <v>45838</v>
      </c>
      <c r="F35" s="47" t="s">
        <v>91</v>
      </c>
      <c r="G35" s="49" t="s">
        <v>92</v>
      </c>
      <c r="H35" s="30">
        <v>46025</v>
      </c>
      <c r="I35" s="30">
        <v>44.2</v>
      </c>
      <c r="J35" s="47">
        <v>2152285</v>
      </c>
      <c r="K35" s="68">
        <v>0.04</v>
      </c>
      <c r="L35" s="47">
        <v>86091.4</v>
      </c>
    </row>
    <row r="36" s="1" customFormat="1" spans="1:12">
      <c r="A36" s="50"/>
      <c r="B36" s="47"/>
      <c r="C36" s="47"/>
      <c r="D36" s="48"/>
      <c r="E36" s="27"/>
      <c r="F36" s="47"/>
      <c r="G36" s="49" t="s">
        <v>21</v>
      </c>
      <c r="H36" s="30">
        <v>20240</v>
      </c>
      <c r="I36" s="30">
        <v>2</v>
      </c>
      <c r="J36" s="47"/>
      <c r="K36" s="68">
        <v>0.04</v>
      </c>
      <c r="L36" s="47"/>
    </row>
    <row r="37" s="1" customFormat="1" spans="1:12">
      <c r="A37" s="31"/>
      <c r="B37" s="51"/>
      <c r="C37" s="51"/>
      <c r="D37" s="52"/>
      <c r="E37" s="33"/>
      <c r="F37" s="51"/>
      <c r="G37" s="49" t="s">
        <v>22</v>
      </c>
      <c r="H37" s="30">
        <v>15500</v>
      </c>
      <c r="I37" s="30">
        <v>5</v>
      </c>
      <c r="J37" s="51"/>
      <c r="K37" s="68">
        <v>0.04</v>
      </c>
      <c r="L37" s="51"/>
    </row>
    <row r="38" s="1" customFormat="1" spans="1:12">
      <c r="A38" s="34">
        <f>MAX($A$4:A37)+1</f>
        <v>30</v>
      </c>
      <c r="B38" s="28" t="s">
        <v>23</v>
      </c>
      <c r="C38" s="28" t="s">
        <v>93</v>
      </c>
      <c r="D38" s="42">
        <v>45657</v>
      </c>
      <c r="E38" s="42">
        <v>46021</v>
      </c>
      <c r="F38" s="28" t="s">
        <v>94</v>
      </c>
      <c r="G38" s="41" t="s">
        <v>26</v>
      </c>
      <c r="H38" s="44">
        <v>97608</v>
      </c>
      <c r="I38" s="71">
        <v>82.5</v>
      </c>
      <c r="J38" s="51">
        <v>8052660</v>
      </c>
      <c r="K38" s="68">
        <v>0.056</v>
      </c>
      <c r="L38" s="51">
        <v>450948.96</v>
      </c>
    </row>
    <row r="39" s="1" customFormat="1" spans="1:12">
      <c r="A39" s="34">
        <f>MAX($A$4:A38)+1</f>
        <v>31</v>
      </c>
      <c r="B39" s="28" t="s">
        <v>18</v>
      </c>
      <c r="C39" s="28" t="s">
        <v>95</v>
      </c>
      <c r="D39" s="42">
        <v>45657</v>
      </c>
      <c r="E39" s="42">
        <v>45747</v>
      </c>
      <c r="F39" s="28" t="s">
        <v>96</v>
      </c>
      <c r="G39" s="41" t="s">
        <v>21</v>
      </c>
      <c r="H39" s="44">
        <v>20115</v>
      </c>
      <c r="I39" s="71">
        <v>119</v>
      </c>
      <c r="J39" s="51">
        <v>2393685</v>
      </c>
      <c r="K39" s="68">
        <v>0.04</v>
      </c>
      <c r="L39" s="51">
        <v>95747.4</v>
      </c>
    </row>
    <row r="40" s="1" customFormat="1" spans="1:12">
      <c r="A40" s="34">
        <f>MAX($A$4:A39)+1</f>
        <v>32</v>
      </c>
      <c r="B40" s="35" t="s">
        <v>23</v>
      </c>
      <c r="C40" s="36" t="s">
        <v>97</v>
      </c>
      <c r="D40" s="37">
        <v>45657</v>
      </c>
      <c r="E40" s="37">
        <v>46022</v>
      </c>
      <c r="F40" s="35" t="s">
        <v>29</v>
      </c>
      <c r="G40" s="38" t="s">
        <v>26</v>
      </c>
      <c r="H40" s="39">
        <v>99875</v>
      </c>
      <c r="I40" s="69">
        <v>360</v>
      </c>
      <c r="J40" s="69">
        <v>35955000</v>
      </c>
      <c r="K40" s="70">
        <v>0.056</v>
      </c>
      <c r="L40" s="69">
        <v>2013480</v>
      </c>
    </row>
    <row r="41" s="1" customFormat="1" spans="1:12">
      <c r="A41" s="34">
        <f>MAX($A$4:A40)+1</f>
        <v>33</v>
      </c>
      <c r="B41" s="28" t="s">
        <v>18</v>
      </c>
      <c r="C41" s="28" t="s">
        <v>98</v>
      </c>
      <c r="D41" s="42">
        <v>45657</v>
      </c>
      <c r="E41" s="42">
        <v>45777</v>
      </c>
      <c r="F41" s="28" t="s">
        <v>99</v>
      </c>
      <c r="G41" s="41" t="s">
        <v>21</v>
      </c>
      <c r="H41" s="44">
        <v>20200</v>
      </c>
      <c r="I41" s="71">
        <v>12</v>
      </c>
      <c r="J41" s="51">
        <v>242400</v>
      </c>
      <c r="K41" s="68">
        <v>0.04</v>
      </c>
      <c r="L41" s="51">
        <v>9696</v>
      </c>
    </row>
    <row r="42" s="1" customFormat="1" spans="1:12">
      <c r="A42" s="24">
        <f>MAX($A$4:A41)+1</f>
        <v>34</v>
      </c>
      <c r="B42" s="34" t="s">
        <v>18</v>
      </c>
      <c r="C42" s="28" t="s">
        <v>100</v>
      </c>
      <c r="D42" s="42">
        <v>45657</v>
      </c>
      <c r="E42" s="42">
        <v>45899</v>
      </c>
      <c r="F42" s="28" t="s">
        <v>99</v>
      </c>
      <c r="G42" s="29" t="s">
        <v>66</v>
      </c>
      <c r="H42" s="44">
        <v>97600</v>
      </c>
      <c r="I42" s="44">
        <v>27</v>
      </c>
      <c r="J42" s="47">
        <v>3072800</v>
      </c>
      <c r="K42" s="68">
        <v>0.048</v>
      </c>
      <c r="L42" s="47">
        <v>147494.4</v>
      </c>
    </row>
    <row r="43" s="1" customFormat="1" spans="1:12">
      <c r="A43" s="31"/>
      <c r="B43" s="34"/>
      <c r="C43" s="28"/>
      <c r="D43" s="42"/>
      <c r="E43" s="42"/>
      <c r="F43" s="28"/>
      <c r="G43" s="29" t="s">
        <v>101</v>
      </c>
      <c r="H43" s="44">
        <v>27350</v>
      </c>
      <c r="I43" s="44">
        <v>16</v>
      </c>
      <c r="J43" s="51"/>
      <c r="K43" s="68">
        <v>0.048</v>
      </c>
      <c r="L43" s="51"/>
    </row>
    <row r="44" s="1" customFormat="1" spans="1:12">
      <c r="A44" s="34">
        <f>MAX($A$4:A43)+1</f>
        <v>35</v>
      </c>
      <c r="B44" s="28" t="s">
        <v>41</v>
      </c>
      <c r="C44" s="28" t="s">
        <v>102</v>
      </c>
      <c r="D44" s="42">
        <v>45657</v>
      </c>
      <c r="E44" s="42">
        <v>45838</v>
      </c>
      <c r="F44" s="28" t="s">
        <v>103</v>
      </c>
      <c r="G44" s="41" t="s">
        <v>21</v>
      </c>
      <c r="H44" s="44">
        <v>20300</v>
      </c>
      <c r="I44" s="71">
        <v>65</v>
      </c>
      <c r="J44" s="51">
        <v>1319500</v>
      </c>
      <c r="K44" s="68">
        <v>0.04</v>
      </c>
      <c r="L44" s="51">
        <v>52780</v>
      </c>
    </row>
    <row r="45" s="2" customFormat="1" ht="21" customHeight="1" spans="1:246">
      <c r="A45" s="53" t="s">
        <v>104</v>
      </c>
      <c r="B45" s="54"/>
      <c r="C45" s="54"/>
      <c r="D45" s="54"/>
      <c r="E45" s="54"/>
      <c r="F45" s="54"/>
      <c r="G45" s="54"/>
      <c r="H45" s="55" t="s">
        <v>105</v>
      </c>
      <c r="I45" s="73">
        <f>SUM(I6:I44)</f>
        <v>3336.7</v>
      </c>
      <c r="J45" s="73">
        <f>SUM(J6:J44)</f>
        <v>201286413.4</v>
      </c>
      <c r="K45" s="74" t="s">
        <v>105</v>
      </c>
      <c r="L45" s="73">
        <f>SUM(L6:L44)</f>
        <v>10569574.62</v>
      </c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  <c r="II45" s="64"/>
      <c r="IJ45" s="64"/>
      <c r="IK45" s="64"/>
      <c r="IL45" s="79"/>
    </row>
    <row r="46" ht="37.5" customHeight="1" spans="1:12">
      <c r="A46" s="56" t="s">
        <v>106</v>
      </c>
      <c r="B46" s="56"/>
      <c r="C46" s="56"/>
      <c r="D46" s="56"/>
      <c r="E46" s="56"/>
      <c r="F46" s="56"/>
      <c r="G46" s="56"/>
      <c r="H46" s="56"/>
      <c r="I46" s="56"/>
      <c r="J46" s="56"/>
      <c r="K46" s="75"/>
      <c r="L46" s="56"/>
    </row>
    <row r="47" spans="1:1">
      <c r="A47" s="57"/>
    </row>
    <row r="48" ht="15.75" spans="6:12">
      <c r="F48" s="58"/>
      <c r="G48" s="59"/>
      <c r="H48" s="59"/>
      <c r="I48" s="76"/>
      <c r="J48" s="77"/>
      <c r="K48" s="78"/>
      <c r="L48" s="77"/>
    </row>
  </sheetData>
  <autoFilter ref="A4:XFD46">
    <extLst/>
  </autoFilter>
  <mergeCells count="28">
    <mergeCell ref="A2:L2"/>
    <mergeCell ref="A3:F3"/>
    <mergeCell ref="A45:G45"/>
    <mergeCell ref="A46:L46"/>
    <mergeCell ref="A6:A7"/>
    <mergeCell ref="A35:A37"/>
    <mergeCell ref="A42:A43"/>
    <mergeCell ref="B6:B7"/>
    <mergeCell ref="B35:B37"/>
    <mergeCell ref="B42:B43"/>
    <mergeCell ref="C6:C7"/>
    <mergeCell ref="C35:C37"/>
    <mergeCell ref="C42:C43"/>
    <mergeCell ref="D6:D7"/>
    <mergeCell ref="D35:D37"/>
    <mergeCell ref="D42:D43"/>
    <mergeCell ref="E6:E7"/>
    <mergeCell ref="E35:E37"/>
    <mergeCell ref="E42:E43"/>
    <mergeCell ref="F6:F7"/>
    <mergeCell ref="F35:F37"/>
    <mergeCell ref="F42:F43"/>
    <mergeCell ref="J6:J7"/>
    <mergeCell ref="J35:J37"/>
    <mergeCell ref="J42:J43"/>
    <mergeCell ref="L6:L7"/>
    <mergeCell ref="L35:L37"/>
    <mergeCell ref="L42:L43"/>
  </mergeCells>
  <conditionalFormatting sqref="F8">
    <cfRule type="duplicateValues" dxfId="0" priority="21"/>
  </conditionalFormatting>
  <conditionalFormatting sqref="C13">
    <cfRule type="duplicateValues" dxfId="0" priority="22"/>
  </conditionalFormatting>
  <conditionalFormatting sqref="F13">
    <cfRule type="duplicateValues" dxfId="0" priority="10"/>
  </conditionalFormatting>
  <conditionalFormatting sqref="G13">
    <cfRule type="duplicateValues" dxfId="0" priority="7"/>
  </conditionalFormatting>
  <conditionalFormatting sqref="I13">
    <cfRule type="duplicateValues" dxfId="0" priority="6"/>
  </conditionalFormatting>
  <conditionalFormatting sqref="J13">
    <cfRule type="duplicateValues" dxfId="0" priority="9"/>
  </conditionalFormatting>
  <conditionalFormatting sqref="L13">
    <cfRule type="duplicateValues" dxfId="0" priority="8"/>
  </conditionalFormatting>
  <conditionalFormatting sqref="F15">
    <cfRule type="duplicateValues" dxfId="0" priority="18"/>
  </conditionalFormatting>
  <conditionalFormatting sqref="F26">
    <cfRule type="duplicateValues" dxfId="0" priority="14"/>
  </conditionalFormatting>
  <conditionalFormatting sqref="F29">
    <cfRule type="duplicateValues" dxfId="0" priority="16"/>
  </conditionalFormatting>
  <conditionalFormatting sqref="F30">
    <cfRule type="duplicateValues" dxfId="0" priority="17"/>
  </conditionalFormatting>
  <conditionalFormatting sqref="F38">
    <cfRule type="duplicateValues" dxfId="0" priority="15"/>
  </conditionalFormatting>
  <conditionalFormatting sqref="C6:C7">
    <cfRule type="duplicateValues" dxfId="0" priority="37"/>
  </conditionalFormatting>
  <conditionalFormatting sqref="C8:C10">
    <cfRule type="duplicateValues" dxfId="0" priority="39"/>
  </conditionalFormatting>
  <conditionalFormatting sqref="C35:C37">
    <cfRule type="duplicateValues" dxfId="0" priority="35"/>
  </conditionalFormatting>
  <conditionalFormatting sqref="C42:C43">
    <cfRule type="duplicateValues" dxfId="0" priority="36"/>
  </conditionalFormatting>
  <conditionalFormatting sqref="F6:F7">
    <cfRule type="duplicateValues" dxfId="0" priority="19"/>
  </conditionalFormatting>
  <conditionalFormatting sqref="F35:F37">
    <cfRule type="duplicateValues" dxfId="0" priority="11"/>
  </conditionalFormatting>
  <conditionalFormatting sqref="F42:F43">
    <cfRule type="duplicateValues" dxfId="0" priority="12"/>
  </conditionalFormatting>
  <conditionalFormatting sqref="C11:C12 C14:C27 C29:C33 C38:C41 C44">
    <cfRule type="duplicateValues" dxfId="0" priority="38"/>
  </conditionalFormatting>
  <conditionalFormatting sqref="F11:F12 F14 F16:F25">
    <cfRule type="duplicateValues" dxfId="0" priority="20"/>
  </conditionalFormatting>
  <conditionalFormatting sqref="F31:F33 F27 F39:F41 F44">
    <cfRule type="duplicateValues" dxfId="0" priority="13"/>
  </conditionalFormatting>
  <printOptions horizontalCentered="1"/>
  <pageMargins left="0.180555555555556" right="0.196527777777778" top="0.472222222222222" bottom="0.472222222222222" header="0.118055555555556" footer="0.156944444444444"/>
  <pageSetup paperSize="9" scale="89" fitToHeight="0" orientation="landscape" horizontalDpi="600"/>
  <headerFooter alignWithMargins="0"/>
  <rowBreaks count="5" manualBreakCount="5">
    <brk id="28" max="11" man="1"/>
    <brk id="47" max="16383" man="1"/>
    <brk id="47" max="16383" man="1"/>
    <brk id="48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2024年第4季度第二批水产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chenjiaxin09</dc:creator>
  <cp:lastModifiedBy>Administrator</cp:lastModifiedBy>
  <dcterms:created xsi:type="dcterms:W3CDTF">2022-10-31T08:53:00Z</dcterms:created>
  <dcterms:modified xsi:type="dcterms:W3CDTF">2025-02-27T03:11:02Z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B922BEE85E4247C1BA2E686B526CD2B6</vt:lpwstr>
  </property>
</Properties>
</file>