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41"/>
  </bookViews>
  <sheets>
    <sheet name=" 东涌镇" sheetId="31" r:id="rId1"/>
  </sheets>
  <definedNames>
    <definedName name="_xlnm._FilterDatabase" localSheetId="0" hidden="1">' 东涌镇'!$A$5:$XER$28</definedName>
    <definedName name="_xlnm.Print_Area" localSheetId="0">' 东涌镇'!$A$1:$L$18</definedName>
    <definedName name="_xlnm.Print_Titles" localSheetId="0">' 东涌镇'!$1:$5</definedName>
  </definedNames>
  <calcPr calcId="144525"/>
</workbook>
</file>

<file path=xl/sharedStrings.xml><?xml version="1.0" encoding="utf-8"?>
<sst xmlns="http://schemas.openxmlformats.org/spreadsheetml/2006/main" count="103" uniqueCount="51">
  <si>
    <r>
      <rPr>
        <b/>
        <sz val="22"/>
        <rFont val="宋体"/>
        <charset val="134"/>
        <scheme val="major"/>
      </rPr>
      <t>东涌镇西樵村政策性</t>
    </r>
    <r>
      <rPr>
        <b/>
        <u/>
        <sz val="22"/>
        <rFont val="宋体"/>
        <charset val="134"/>
        <scheme val="major"/>
      </rPr>
      <t>农业</t>
    </r>
    <r>
      <rPr>
        <b/>
        <sz val="22"/>
        <rFont val="宋体"/>
        <charset val="134"/>
        <scheme val="major"/>
      </rPr>
      <t>保险承保明细表</t>
    </r>
  </si>
  <si>
    <t xml:space="preserve">                                                                                                          单位：亩（头、羽、盆）元                                                         </t>
  </si>
  <si>
    <t>序号</t>
  </si>
  <si>
    <t>投保人</t>
  </si>
  <si>
    <t>标的名称</t>
  </si>
  <si>
    <t>保单号</t>
  </si>
  <si>
    <t>保险数量</t>
  </si>
  <si>
    <t>镇街</t>
  </si>
  <si>
    <t>标的种养地点</t>
  </si>
  <si>
    <t>保险
起始日</t>
  </si>
  <si>
    <t>保险
终止日</t>
  </si>
  <si>
    <t>保险金额</t>
  </si>
  <si>
    <t>总保费</t>
  </si>
  <si>
    <t>备注</t>
  </si>
  <si>
    <t>广州市南沙区东涌镇西樵村民委员会</t>
  </si>
  <si>
    <t>甘蔗</t>
  </si>
  <si>
    <t>44011500BASP202200000018</t>
  </si>
  <si>
    <t>东涌镇</t>
  </si>
  <si>
    <t>西樵村</t>
  </si>
  <si>
    <t>水稻</t>
  </si>
  <si>
    <t>44011500BACH2022000034</t>
  </si>
  <si>
    <t>蔬菜气象指数</t>
  </si>
  <si>
    <t>44011500BAQF202200000011</t>
  </si>
  <si>
    <t>甜玉米</t>
  </si>
  <si>
    <t>44011500BACY202200000014</t>
  </si>
  <si>
    <t>44011500BACH202200000016</t>
  </si>
  <si>
    <t>李桂坤等8户</t>
  </si>
  <si>
    <t>番石榴</t>
  </si>
  <si>
    <t>P9DF20224401N000000436</t>
  </si>
  <si>
    <t>柑</t>
  </si>
  <si>
    <t>柠檬</t>
  </si>
  <si>
    <t>周家明等3户</t>
  </si>
  <si>
    <t>黄皮</t>
  </si>
  <si>
    <t>P9DF20224401N000000435</t>
  </si>
  <si>
    <t>李子</t>
  </si>
  <si>
    <t>郭桂容等101户</t>
  </si>
  <si>
    <t>香蕉</t>
  </si>
  <si>
    <t>P9DF20224401N000000434</t>
  </si>
  <si>
    <t>木瓜</t>
  </si>
  <si>
    <t>苏增金</t>
  </si>
  <si>
    <t>草鱼</t>
  </si>
  <si>
    <t>PIZ820224401N000000178</t>
  </si>
  <si>
    <t>鳙鱼</t>
  </si>
  <si>
    <t>叉尾鮰</t>
  </si>
  <si>
    <t>桂花鱼</t>
  </si>
  <si>
    <t>PIZ820224401N000000512</t>
  </si>
  <si>
    <t>罗非鱼</t>
  </si>
  <si>
    <t>鲮鱼</t>
  </si>
  <si>
    <t>泥鳅鱼</t>
  </si>
  <si>
    <t>PIZ820224401N000000533</t>
  </si>
  <si>
    <t>合计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</si>
</sst>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yyyy/m/d;@"/>
    <numFmt numFmtId="178" formatCode="0.00_);[Red]\(0.00\)"/>
  </numFmts>
  <fonts count="3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aj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u/>
      <sz val="22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1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27" fillId="25" borderId="12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3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19" applyFont="1" applyFill="1" applyBorder="1" applyAlignment="1">
      <alignment horizontal="center" vertical="center"/>
    </xf>
    <xf numFmtId="0" fontId="7" fillId="0" borderId="1" xfId="19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4" fontId="7" fillId="0" borderId="2" xfId="19" applyNumberFormat="1" applyFont="1" applyBorder="1" applyAlignment="1">
      <alignment horizontal="center" vertical="center"/>
    </xf>
    <xf numFmtId="14" fontId="7" fillId="0" borderId="3" xfId="19" applyNumberFormat="1" applyFont="1" applyBorder="1" applyAlignment="1">
      <alignment horizontal="center" vertical="center"/>
    </xf>
    <xf numFmtId="14" fontId="7" fillId="0" borderId="4" xfId="19" applyNumberFormat="1" applyFont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14" fontId="7" fillId="0" borderId="3" xfId="51" applyNumberFormat="1" applyFont="1" applyFill="1" applyBorder="1" applyAlignment="1">
      <alignment horizontal="center" vertical="center"/>
    </xf>
    <xf numFmtId="14" fontId="7" fillId="0" borderId="4" xfId="51" applyNumberFormat="1" applyFont="1" applyFill="1" applyBorder="1" applyAlignment="1">
      <alignment horizontal="center" vertical="center"/>
    </xf>
    <xf numFmtId="177" fontId="7" fillId="0" borderId="3" xfId="51" applyNumberFormat="1" applyFont="1" applyFill="1" applyBorder="1" applyAlignment="1">
      <alignment horizontal="center" vertical="center"/>
    </xf>
    <xf numFmtId="177" fontId="7" fillId="0" borderId="4" xfId="5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vertical="center"/>
    </xf>
    <xf numFmtId="178" fontId="1" fillId="0" borderId="0" xfId="0" applyNumberFormat="1" applyFont="1" applyFill="1" applyAlignment="1">
      <alignment horizontal="center" vertical="center"/>
    </xf>
    <xf numFmtId="43" fontId="5" fillId="0" borderId="0" xfId="0" applyNumberFormat="1" applyFont="1" applyFill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5" fillId="0" borderId="1" xfId="51" applyNumberFormat="1" applyFont="1" applyFill="1" applyBorder="1" applyAlignment="1">
      <alignment horizontal="center" vertical="center"/>
    </xf>
    <xf numFmtId="0" fontId="5" fillId="0" borderId="1" xfId="51" applyNumberFormat="1" applyFont="1" applyFill="1" applyBorder="1" applyAlignment="1">
      <alignment horizontal="center" vertical="center"/>
    </xf>
    <xf numFmtId="0" fontId="5" fillId="0" borderId="1" xfId="51" applyNumberFormat="1" applyFont="1" applyBorder="1" applyAlignment="1">
      <alignment horizontal="center" vertical="center"/>
    </xf>
    <xf numFmtId="176" fontId="5" fillId="0" borderId="1" xfId="51" applyNumberFormat="1" applyFont="1" applyBorder="1" applyAlignment="1">
      <alignment horizontal="center" vertical="center"/>
    </xf>
    <xf numFmtId="176" fontId="8" fillId="0" borderId="1" xfId="51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76" fontId="7" fillId="0" borderId="1" xfId="51" applyNumberFormat="1" applyFont="1" applyFill="1" applyBorder="1" applyAlignment="1">
      <alignment horizontal="center" vertical="center" wrapText="1"/>
    </xf>
    <xf numFmtId="176" fontId="7" fillId="0" borderId="1" xfId="51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tabSelected="1" workbookViewId="0">
      <selection activeCell="K18" sqref="K18:K21"/>
    </sheetView>
  </sheetViews>
  <sheetFormatPr defaultColWidth="9" defaultRowHeight="13.5"/>
  <cols>
    <col min="1" max="1" width="6.375" customWidth="1"/>
    <col min="2" max="2" width="18.25" customWidth="1"/>
    <col min="3" max="3" width="12.75" customWidth="1"/>
    <col min="4" max="4" width="23.125" customWidth="1"/>
    <col min="5" max="5" width="9.375" style="1" customWidth="1"/>
    <col min="6" max="6" width="11" customWidth="1"/>
    <col min="7" max="7" width="12.5" customWidth="1"/>
    <col min="8" max="9" width="10.225" customWidth="1"/>
    <col min="10" max="10" width="13.75" style="1" customWidth="1"/>
    <col min="11" max="11" width="12.625" style="1" customWidth="1"/>
    <col min="12" max="12" width="11.875" customWidth="1"/>
  </cols>
  <sheetData>
    <row r="1" ht="14.25" spans="1:12">
      <c r="A1" s="2"/>
      <c r="B1" s="3"/>
      <c r="C1" s="3"/>
      <c r="D1" s="3"/>
      <c r="E1" s="2"/>
      <c r="F1" s="3"/>
      <c r="G1" s="3"/>
      <c r="H1" s="3"/>
      <c r="I1" s="3"/>
      <c r="J1" s="33"/>
      <c r="K1" s="33"/>
      <c r="L1" s="34"/>
    </row>
    <row r="2" ht="27" spans="1:1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4.25" spans="1:12">
      <c r="A3" s="5"/>
      <c r="B3" s="2"/>
      <c r="C3" s="2"/>
      <c r="D3" s="2"/>
      <c r="E3" s="2"/>
      <c r="F3" s="2"/>
      <c r="G3" s="2"/>
      <c r="H3" s="2"/>
      <c r="I3" s="2"/>
      <c r="J3" s="33"/>
      <c r="K3" s="33"/>
      <c r="L3" s="35"/>
    </row>
    <row r="4" spans="1:12">
      <c r="A4" s="6" t="s">
        <v>1</v>
      </c>
      <c r="B4" s="7"/>
      <c r="C4" s="7"/>
      <c r="D4" s="7"/>
      <c r="E4" s="8"/>
      <c r="F4" s="7"/>
      <c r="G4" s="7"/>
      <c r="H4" s="7"/>
      <c r="I4" s="7"/>
      <c r="J4" s="8"/>
      <c r="K4" s="8"/>
      <c r="L4" s="36"/>
    </row>
    <row r="5" ht="24" spans="1:1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37" t="s">
        <v>11</v>
      </c>
      <c r="K5" s="37" t="s">
        <v>12</v>
      </c>
      <c r="L5" s="37" t="s">
        <v>13</v>
      </c>
    </row>
    <row r="6" ht="30" customHeight="1" spans="1:12">
      <c r="A6" s="10">
        <v>1</v>
      </c>
      <c r="B6" s="11" t="s">
        <v>14</v>
      </c>
      <c r="C6" s="11" t="s">
        <v>15</v>
      </c>
      <c r="D6" s="11" t="s">
        <v>16</v>
      </c>
      <c r="E6" s="12">
        <v>497.57</v>
      </c>
      <c r="F6" s="11" t="s">
        <v>17</v>
      </c>
      <c r="G6" s="11" t="s">
        <v>18</v>
      </c>
      <c r="H6" s="13">
        <v>44652</v>
      </c>
      <c r="I6" s="13">
        <v>45016</v>
      </c>
      <c r="J6" s="38">
        <v>746355</v>
      </c>
      <c r="K6" s="38">
        <v>35825.04</v>
      </c>
      <c r="L6" s="39"/>
    </row>
    <row r="7" ht="30" customHeight="1" spans="1:12">
      <c r="A7" s="10">
        <v>2</v>
      </c>
      <c r="B7" s="11" t="s">
        <v>14</v>
      </c>
      <c r="C7" s="13" t="s">
        <v>19</v>
      </c>
      <c r="D7" s="11" t="s">
        <v>20</v>
      </c>
      <c r="E7" s="14">
        <v>89.2</v>
      </c>
      <c r="F7" s="11" t="s">
        <v>17</v>
      </c>
      <c r="G7" s="11" t="s">
        <v>18</v>
      </c>
      <c r="H7" s="13">
        <v>44671</v>
      </c>
      <c r="I7" s="13">
        <v>44773</v>
      </c>
      <c r="J7" s="14">
        <v>89200</v>
      </c>
      <c r="K7" s="14">
        <v>3568</v>
      </c>
      <c r="L7" s="40"/>
    </row>
    <row r="8" ht="30" customHeight="1" spans="1:12">
      <c r="A8" s="10">
        <v>3</v>
      </c>
      <c r="B8" s="11" t="s">
        <v>14</v>
      </c>
      <c r="C8" s="13" t="s">
        <v>21</v>
      </c>
      <c r="D8" s="11" t="s">
        <v>22</v>
      </c>
      <c r="E8" s="12">
        <v>921.33</v>
      </c>
      <c r="F8" s="11" t="s">
        <v>17</v>
      </c>
      <c r="G8" s="11" t="s">
        <v>18</v>
      </c>
      <c r="H8" s="13">
        <v>44692</v>
      </c>
      <c r="I8" s="13">
        <v>45056</v>
      </c>
      <c r="J8" s="41">
        <v>4422384</v>
      </c>
      <c r="K8" s="41">
        <v>375902.64</v>
      </c>
      <c r="L8" s="40"/>
    </row>
    <row r="9" ht="30" customHeight="1" spans="1:12">
      <c r="A9" s="10">
        <v>4</v>
      </c>
      <c r="B9" s="11" t="s">
        <v>14</v>
      </c>
      <c r="C9" s="13" t="s">
        <v>23</v>
      </c>
      <c r="D9" s="11" t="s">
        <v>24</v>
      </c>
      <c r="E9" s="14">
        <v>5.5</v>
      </c>
      <c r="F9" s="11" t="s">
        <v>17</v>
      </c>
      <c r="G9" s="11" t="s">
        <v>18</v>
      </c>
      <c r="H9" s="13">
        <v>44713</v>
      </c>
      <c r="I9" s="13">
        <v>44834</v>
      </c>
      <c r="J9" s="38">
        <v>5500</v>
      </c>
      <c r="K9" s="14">
        <v>264</v>
      </c>
      <c r="L9" s="39"/>
    </row>
    <row r="10" ht="30" customHeight="1" spans="1:12">
      <c r="A10" s="10">
        <v>5</v>
      </c>
      <c r="B10" s="11" t="s">
        <v>14</v>
      </c>
      <c r="C10" s="13" t="s">
        <v>19</v>
      </c>
      <c r="D10" s="11" t="s">
        <v>25</v>
      </c>
      <c r="E10" s="14">
        <v>107.9</v>
      </c>
      <c r="F10" s="11" t="s">
        <v>17</v>
      </c>
      <c r="G10" s="11" t="s">
        <v>18</v>
      </c>
      <c r="H10" s="13">
        <v>44793</v>
      </c>
      <c r="I10" s="13">
        <v>44895</v>
      </c>
      <c r="J10" s="14">
        <v>107900</v>
      </c>
      <c r="K10" s="14">
        <v>4316</v>
      </c>
      <c r="L10" s="39"/>
    </row>
    <row r="11" ht="30" customHeight="1" spans="1:12">
      <c r="A11" s="10">
        <v>6</v>
      </c>
      <c r="B11" s="15" t="s">
        <v>26</v>
      </c>
      <c r="C11" s="16" t="s">
        <v>27</v>
      </c>
      <c r="D11" s="17" t="s">
        <v>28</v>
      </c>
      <c r="E11" s="18">
        <v>4.5</v>
      </c>
      <c r="F11" s="11" t="s">
        <v>17</v>
      </c>
      <c r="G11" s="11" t="s">
        <v>18</v>
      </c>
      <c r="H11" s="19">
        <v>44758</v>
      </c>
      <c r="I11" s="19">
        <v>45122</v>
      </c>
      <c r="J11" s="18">
        <v>54750</v>
      </c>
      <c r="K11" s="18">
        <v>4380</v>
      </c>
      <c r="L11" s="42"/>
    </row>
    <row r="12" spans="1:12">
      <c r="A12" s="10">
        <v>7</v>
      </c>
      <c r="B12" s="15"/>
      <c r="C12" s="16" t="s">
        <v>29</v>
      </c>
      <c r="D12" s="17"/>
      <c r="E12" s="18">
        <v>3.25</v>
      </c>
      <c r="F12" s="11" t="s">
        <v>17</v>
      </c>
      <c r="G12" s="11" t="s">
        <v>18</v>
      </c>
      <c r="H12" s="20"/>
      <c r="I12" s="20"/>
      <c r="J12" s="18"/>
      <c r="K12" s="18"/>
      <c r="L12" s="10"/>
    </row>
    <row r="13" spans="1:12">
      <c r="A13" s="10">
        <v>8</v>
      </c>
      <c r="B13" s="15"/>
      <c r="C13" s="16" t="s">
        <v>30</v>
      </c>
      <c r="D13" s="17"/>
      <c r="E13" s="18">
        <v>10.5</v>
      </c>
      <c r="F13" s="11" t="s">
        <v>17</v>
      </c>
      <c r="G13" s="11" t="s">
        <v>18</v>
      </c>
      <c r="H13" s="21"/>
      <c r="I13" s="21"/>
      <c r="J13" s="18"/>
      <c r="K13" s="18"/>
      <c r="L13" s="43"/>
    </row>
    <row r="14" spans="1:12">
      <c r="A14" s="10">
        <v>9</v>
      </c>
      <c r="B14" s="15" t="s">
        <v>31</v>
      </c>
      <c r="C14" s="16" t="s">
        <v>32</v>
      </c>
      <c r="D14" s="17" t="s">
        <v>33</v>
      </c>
      <c r="E14" s="18">
        <v>1.2</v>
      </c>
      <c r="F14" s="11" t="s">
        <v>17</v>
      </c>
      <c r="G14" s="11" t="s">
        <v>18</v>
      </c>
      <c r="H14" s="19">
        <v>44758</v>
      </c>
      <c r="I14" s="19">
        <v>45122</v>
      </c>
      <c r="J14" s="18">
        <v>5000</v>
      </c>
      <c r="K14" s="18">
        <v>400</v>
      </c>
      <c r="L14" s="10"/>
    </row>
    <row r="15" ht="15.75" spans="1:12">
      <c r="A15" s="10">
        <v>10</v>
      </c>
      <c r="B15" s="15"/>
      <c r="C15" s="16" t="s">
        <v>34</v>
      </c>
      <c r="D15" s="17"/>
      <c r="E15" s="18">
        <v>1.3</v>
      </c>
      <c r="F15" s="11" t="s">
        <v>17</v>
      </c>
      <c r="G15" s="11" t="s">
        <v>18</v>
      </c>
      <c r="H15" s="21"/>
      <c r="I15" s="21"/>
      <c r="J15" s="18"/>
      <c r="K15" s="18"/>
      <c r="L15" s="44"/>
    </row>
    <row r="16" spans="1:12">
      <c r="A16" s="10">
        <v>11</v>
      </c>
      <c r="B16" s="15" t="s">
        <v>35</v>
      </c>
      <c r="C16" s="16" t="s">
        <v>36</v>
      </c>
      <c r="D16" s="17" t="s">
        <v>37</v>
      </c>
      <c r="E16" s="18">
        <v>493.65</v>
      </c>
      <c r="F16" s="11" t="s">
        <v>17</v>
      </c>
      <c r="G16" s="11" t="s">
        <v>18</v>
      </c>
      <c r="H16" s="19">
        <v>44758</v>
      </c>
      <c r="I16" s="19">
        <v>45122</v>
      </c>
      <c r="J16" s="18">
        <v>1504350</v>
      </c>
      <c r="K16" s="18">
        <v>180522</v>
      </c>
      <c r="L16" s="31"/>
    </row>
    <row r="17" spans="1:12">
      <c r="A17" s="10">
        <v>12</v>
      </c>
      <c r="B17" s="15"/>
      <c r="C17" s="16" t="s">
        <v>38</v>
      </c>
      <c r="D17" s="17"/>
      <c r="E17" s="18">
        <v>7.8</v>
      </c>
      <c r="F17" s="11" t="s">
        <v>17</v>
      </c>
      <c r="G17" s="11" t="s">
        <v>18</v>
      </c>
      <c r="H17" s="21"/>
      <c r="I17" s="21"/>
      <c r="J17" s="18"/>
      <c r="K17" s="18"/>
      <c r="L17" s="31"/>
    </row>
    <row r="18" spans="1:12">
      <c r="A18" s="10">
        <v>13</v>
      </c>
      <c r="B18" s="22" t="s">
        <v>39</v>
      </c>
      <c r="C18" s="23" t="s">
        <v>40</v>
      </c>
      <c r="D18" s="22" t="s">
        <v>41</v>
      </c>
      <c r="E18" s="24">
        <v>153</v>
      </c>
      <c r="F18" s="11" t="s">
        <v>17</v>
      </c>
      <c r="G18" s="11" t="s">
        <v>18</v>
      </c>
      <c r="H18" s="25">
        <v>44741</v>
      </c>
      <c r="I18" s="25">
        <v>45105</v>
      </c>
      <c r="J18" s="45">
        <v>2941407</v>
      </c>
      <c r="K18" s="45">
        <v>205898.49</v>
      </c>
      <c r="L18" s="31"/>
    </row>
    <row r="19" spans="1:12">
      <c r="A19" s="10">
        <v>14</v>
      </c>
      <c r="B19" s="22"/>
      <c r="C19" s="23" t="s">
        <v>42</v>
      </c>
      <c r="D19" s="22"/>
      <c r="E19" s="24"/>
      <c r="F19" s="11" t="s">
        <v>17</v>
      </c>
      <c r="G19" s="11" t="s">
        <v>18</v>
      </c>
      <c r="H19" s="25"/>
      <c r="I19" s="25"/>
      <c r="J19" s="45"/>
      <c r="K19" s="45"/>
      <c r="L19" s="31"/>
    </row>
    <row r="20" spans="1:12">
      <c r="A20" s="10">
        <v>15</v>
      </c>
      <c r="B20" s="22"/>
      <c r="C20" s="23" t="s">
        <v>43</v>
      </c>
      <c r="D20" s="22"/>
      <c r="E20" s="24"/>
      <c r="F20" s="11" t="s">
        <v>17</v>
      </c>
      <c r="G20" s="11" t="s">
        <v>18</v>
      </c>
      <c r="H20" s="25"/>
      <c r="I20" s="25"/>
      <c r="J20" s="45"/>
      <c r="K20" s="45"/>
      <c r="L20" s="31"/>
    </row>
    <row r="21" spans="1:12">
      <c r="A21" s="10">
        <v>16</v>
      </c>
      <c r="B21" s="22"/>
      <c r="C21" s="23" t="s">
        <v>44</v>
      </c>
      <c r="D21" s="22"/>
      <c r="E21" s="24"/>
      <c r="F21" s="11" t="s">
        <v>17</v>
      </c>
      <c r="G21" s="11" t="s">
        <v>18</v>
      </c>
      <c r="H21" s="26"/>
      <c r="I21" s="26"/>
      <c r="J21" s="45"/>
      <c r="K21" s="45"/>
      <c r="L21" s="31"/>
    </row>
    <row r="22" spans="1:12">
      <c r="A22" s="10">
        <v>17</v>
      </c>
      <c r="B22" s="22" t="s">
        <v>39</v>
      </c>
      <c r="C22" s="23" t="s">
        <v>40</v>
      </c>
      <c r="D22" s="22" t="s">
        <v>45</v>
      </c>
      <c r="E22" s="24">
        <v>81</v>
      </c>
      <c r="F22" s="11" t="s">
        <v>17</v>
      </c>
      <c r="G22" s="11" t="s">
        <v>18</v>
      </c>
      <c r="H22" s="27">
        <v>44912</v>
      </c>
      <c r="I22" s="27">
        <v>45062</v>
      </c>
      <c r="J22" s="46">
        <v>7130200</v>
      </c>
      <c r="K22" s="46">
        <v>356510</v>
      </c>
      <c r="L22" s="31"/>
    </row>
    <row r="23" spans="1:12">
      <c r="A23" s="10">
        <v>18</v>
      </c>
      <c r="B23" s="22"/>
      <c r="C23" s="23" t="s">
        <v>46</v>
      </c>
      <c r="D23" s="22"/>
      <c r="E23" s="24">
        <v>30</v>
      </c>
      <c r="F23" s="11" t="s">
        <v>17</v>
      </c>
      <c r="G23" s="11" t="s">
        <v>18</v>
      </c>
      <c r="H23" s="27"/>
      <c r="I23" s="27"/>
      <c r="J23" s="46"/>
      <c r="K23" s="46"/>
      <c r="L23" s="31"/>
    </row>
    <row r="24" spans="1:12">
      <c r="A24" s="10">
        <v>19</v>
      </c>
      <c r="B24" s="22"/>
      <c r="C24" s="23" t="s">
        <v>47</v>
      </c>
      <c r="D24" s="22"/>
      <c r="E24" s="24">
        <v>30</v>
      </c>
      <c r="F24" s="11" t="s">
        <v>17</v>
      </c>
      <c r="G24" s="11" t="s">
        <v>18</v>
      </c>
      <c r="H24" s="27"/>
      <c r="I24" s="27"/>
      <c r="J24" s="46"/>
      <c r="K24" s="46"/>
      <c r="L24" s="31"/>
    </row>
    <row r="25" spans="1:12">
      <c r="A25" s="10">
        <v>20</v>
      </c>
      <c r="B25" s="22"/>
      <c r="C25" s="23" t="s">
        <v>44</v>
      </c>
      <c r="D25" s="22"/>
      <c r="E25" s="24">
        <v>51</v>
      </c>
      <c r="F25" s="11" t="s">
        <v>17</v>
      </c>
      <c r="G25" s="11" t="s">
        <v>18</v>
      </c>
      <c r="H25" s="27"/>
      <c r="I25" s="27"/>
      <c r="J25" s="46"/>
      <c r="K25" s="46"/>
      <c r="L25" s="31"/>
    </row>
    <row r="26" spans="1:12">
      <c r="A26" s="10">
        <v>21</v>
      </c>
      <c r="B26" s="22"/>
      <c r="C26" s="23" t="s">
        <v>48</v>
      </c>
      <c r="D26" s="22"/>
      <c r="E26" s="24">
        <v>16</v>
      </c>
      <c r="F26" s="11" t="s">
        <v>17</v>
      </c>
      <c r="G26" s="11" t="s">
        <v>18</v>
      </c>
      <c r="H26" s="28"/>
      <c r="I26" s="28"/>
      <c r="J26" s="46"/>
      <c r="K26" s="46"/>
      <c r="L26" s="31"/>
    </row>
    <row r="27" spans="1:12">
      <c r="A27" s="10">
        <v>22</v>
      </c>
      <c r="B27" s="22" t="s">
        <v>39</v>
      </c>
      <c r="C27" s="23" t="s">
        <v>43</v>
      </c>
      <c r="D27" s="23" t="s">
        <v>49</v>
      </c>
      <c r="E27" s="24">
        <v>60</v>
      </c>
      <c r="F27" s="11" t="s">
        <v>17</v>
      </c>
      <c r="G27" s="11" t="s">
        <v>18</v>
      </c>
      <c r="H27" s="28">
        <v>44926</v>
      </c>
      <c r="I27" s="28">
        <v>45199</v>
      </c>
      <c r="J27" s="46">
        <v>2811000</v>
      </c>
      <c r="K27" s="46">
        <v>168660</v>
      </c>
      <c r="L27" s="31"/>
    </row>
    <row r="28" spans="1:12">
      <c r="A28" s="29" t="s">
        <v>50</v>
      </c>
      <c r="B28" s="30"/>
      <c r="C28" s="31"/>
      <c r="D28" s="31"/>
      <c r="E28" s="32">
        <f>SUM(E6:E27)</f>
        <v>2564.7</v>
      </c>
      <c r="F28" s="31"/>
      <c r="G28" s="31"/>
      <c r="H28" s="31"/>
      <c r="I28" s="31"/>
      <c r="J28" s="32">
        <f>SUM(J6:J27)</f>
        <v>19818046</v>
      </c>
      <c r="K28" s="32">
        <f>SUM(K6:K27)</f>
        <v>1336246.17</v>
      </c>
      <c r="L28" s="31"/>
    </row>
  </sheetData>
  <autoFilter ref="A5:XER28">
    <extLst/>
  </autoFilter>
  <sortState ref="A6:P10">
    <sortCondition ref="H6:H10"/>
  </sortState>
  <mergeCells count="34">
    <mergeCell ref="A2:L2"/>
    <mergeCell ref="A4:K4"/>
    <mergeCell ref="A28:B28"/>
    <mergeCell ref="B11:B13"/>
    <mergeCell ref="B14:B15"/>
    <mergeCell ref="B16:B17"/>
    <mergeCell ref="B18:B21"/>
    <mergeCell ref="B22:B26"/>
    <mergeCell ref="D11:D13"/>
    <mergeCell ref="D14:D15"/>
    <mergeCell ref="D16:D17"/>
    <mergeCell ref="D18:D21"/>
    <mergeCell ref="D22:D26"/>
    <mergeCell ref="E18:E21"/>
    <mergeCell ref="H11:H13"/>
    <mergeCell ref="H14:H15"/>
    <mergeCell ref="H16:H17"/>
    <mergeCell ref="H18:H21"/>
    <mergeCell ref="H22:H26"/>
    <mergeCell ref="I11:I13"/>
    <mergeCell ref="I14:I15"/>
    <mergeCell ref="I16:I17"/>
    <mergeCell ref="I18:I21"/>
    <mergeCell ref="I22:I26"/>
    <mergeCell ref="J11:J13"/>
    <mergeCell ref="J14:J15"/>
    <mergeCell ref="J16:J17"/>
    <mergeCell ref="J18:J21"/>
    <mergeCell ref="J22:J26"/>
    <mergeCell ref="K11:K13"/>
    <mergeCell ref="K14:K15"/>
    <mergeCell ref="K16:K17"/>
    <mergeCell ref="K18:K21"/>
    <mergeCell ref="K22:K26"/>
  </mergeCells>
  <pageMargins left="0.550694444444444" right="0.472222222222222" top="0.629861111111111" bottom="0.629861111111111" header="0.432638888888889" footer="0.275"/>
  <pageSetup paperSize="9" scale="69" fitToHeight="0" orientation="landscape" horizontalDpi="600"/>
  <headerFooter>
    <oddFooter>&amp;R第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东涌镇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lyz</dc:creator>
  <cp:lastModifiedBy>admin023</cp:lastModifiedBy>
  <dcterms:created xsi:type="dcterms:W3CDTF">2021-07-13T01:57:00Z</dcterms:created>
  <dcterms:modified xsi:type="dcterms:W3CDTF">2023-03-29T02:57:59Z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DDEFBCF84410457781EAE8D027BAC475</vt:lpwstr>
  </property>
  <property fmtid="{D5CDD505-2E9C-101B-9397-08002B2CF9AE}" pid="3" name="KSOProductBuildVer">
    <vt:lpwstr>2052-11.8.2.10972</vt:lpwstr>
  </property>
  <property fmtid="{D5CDD505-2E9C-101B-9397-08002B2CF9AE}" pid="4" name="KSOReadingLayout">
    <vt:bool>true</vt:bool>
  </property>
</Properties>
</file>