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<sst xmlns="http://schemas.openxmlformats.org/spreadsheetml/2006/main" count="234" uniqueCount="115">
  <si>
    <t>2025年第2批农机购置补贴公示表</t>
  </si>
  <si>
    <t>序号</t>
  </si>
  <si>
    <t>年份</t>
  </si>
  <si>
    <t>镇街</t>
  </si>
  <si>
    <t>姓名</t>
  </si>
  <si>
    <t>申请表编号</t>
  </si>
  <si>
    <t>机具品目</t>
  </si>
  <si>
    <t>分档名称</t>
  </si>
  <si>
    <t>生产企业</t>
  </si>
  <si>
    <t>机具型号</t>
  </si>
  <si>
    <t>数量</t>
  </si>
  <si>
    <t>单机补贴额(元)</t>
  </si>
  <si>
    <t>申请补贴总额(元)</t>
  </si>
  <si>
    <t>审核后补贴总额(元)</t>
  </si>
  <si>
    <t>备注</t>
  </si>
  <si>
    <t>珠江街</t>
  </si>
  <si>
    <t>广州市一宁水产科技有限公司</t>
  </si>
  <si>
    <t>4401150725000001</t>
  </si>
  <si>
    <t>增氧机</t>
  </si>
  <si>
    <t>普通型增氧机</t>
  </si>
  <si>
    <t>台州义民电机股份有限公司</t>
  </si>
  <si>
    <t>YL-1.5Z</t>
  </si>
  <si>
    <t>万顷沙镇</t>
  </si>
  <si>
    <t>郭卫全</t>
  </si>
  <si>
    <t>4401150225000001</t>
  </si>
  <si>
    <t>地面泵（机组）</t>
  </si>
  <si>
    <t>汽油机轻小型机组式喷灌机</t>
  </si>
  <si>
    <t>珠海市绿田机械有限公司</t>
  </si>
  <si>
    <t xml:space="preserve">8PQ-1.2FA </t>
  </si>
  <si>
    <t>广州瑞丰水产养殖技术有限公司</t>
  </si>
  <si>
    <t>4401151125000001</t>
  </si>
  <si>
    <t>广州市南永机械有限公司</t>
  </si>
  <si>
    <t>YL-1.5</t>
  </si>
  <si>
    <t>梁应华</t>
  </si>
  <si>
    <t>4401150225000003</t>
  </si>
  <si>
    <t>广州丰高水产养殖有限公司</t>
  </si>
  <si>
    <t>4401150225000004</t>
  </si>
  <si>
    <t>横沥镇</t>
  </si>
  <si>
    <t>冯锡荣</t>
  </si>
  <si>
    <t>4401150325000001</t>
  </si>
  <si>
    <t>大岗镇</t>
  </si>
  <si>
    <t>梁松锦</t>
  </si>
  <si>
    <t>4401150525000002</t>
  </si>
  <si>
    <t>永磁电机增氧机</t>
  </si>
  <si>
    <t>江门市埃尔特机械设备有限公司</t>
  </si>
  <si>
    <t>马敏聪</t>
  </si>
  <si>
    <t>4401150525000003</t>
  </si>
  <si>
    <t xml:space="preserve">旋耕机 </t>
  </si>
  <si>
    <t>单轴2—2.5m旋耕机</t>
  </si>
  <si>
    <t>湖南福格森装备科技有限公司</t>
  </si>
  <si>
    <t>1GQ-230</t>
  </si>
  <si>
    <t>陈锦荣</t>
  </si>
  <si>
    <t>4401150525000004</t>
  </si>
  <si>
    <t>广东顺德凯雷机械有限公司</t>
  </si>
  <si>
    <t>何志华</t>
  </si>
  <si>
    <t>4401150525000006</t>
  </si>
  <si>
    <t>何志彬</t>
  </si>
  <si>
    <t>4401150525000007</t>
  </si>
  <si>
    <t>麦凤银</t>
  </si>
  <si>
    <t>4401150525000008</t>
  </si>
  <si>
    <t>无锡双能达科技有限公司</t>
  </si>
  <si>
    <t>SLY-W-1.5</t>
  </si>
  <si>
    <t>广州市南沙区大岗世福水产品养殖场</t>
  </si>
  <si>
    <t>4401150525000009</t>
  </si>
  <si>
    <t>温岭市东菱电机有限公司</t>
  </si>
  <si>
    <t>4401150525000010</t>
  </si>
  <si>
    <t>YC-1.5</t>
  </si>
  <si>
    <t>梁培坤</t>
  </si>
  <si>
    <t>4401150525000011</t>
  </si>
  <si>
    <t>河南巨隆科技有限公司(原河南沃正实业有限公司)</t>
  </si>
  <si>
    <t>1GQN-230H</t>
  </si>
  <si>
    <t>4401150525000012</t>
  </si>
  <si>
    <t xml:space="preserve">轮式拖拉机 </t>
  </si>
  <si>
    <t xml:space="preserve">90—100马力四轮驱动拖拉机
</t>
  </si>
  <si>
    <t>久保田农业机械（苏州）有限公司</t>
  </si>
  <si>
    <t>现:M954-KQ(G4)(原:M954-KQ)</t>
  </si>
  <si>
    <t>梁建祥</t>
  </si>
  <si>
    <t>4401150525000013</t>
  </si>
  <si>
    <t>榄核镇</t>
  </si>
  <si>
    <t>何建能</t>
  </si>
  <si>
    <t>4401150425000001</t>
  </si>
  <si>
    <t>起垄机</t>
  </si>
  <si>
    <t>1-2m起垄机(含手扶拖拉机配套起垄机)</t>
  </si>
  <si>
    <t>湖南农夫机电有限公司</t>
  </si>
  <si>
    <t>1Q1-140</t>
  </si>
  <si>
    <t>4401150425000002</t>
  </si>
  <si>
    <t xml:space="preserve">履带式拖拉机 </t>
  </si>
  <si>
    <t xml:space="preserve">70-90马力差速转向履带式拖拉机 </t>
  </si>
  <si>
    <t>现:NF-Y802(G4)(原:NF-Y802)</t>
  </si>
  <si>
    <t>陈汉林</t>
  </si>
  <si>
    <t>4401150425000003</t>
  </si>
  <si>
    <t>陈小鹏</t>
  </si>
  <si>
    <t>4401150425000004</t>
  </si>
  <si>
    <t>梁建颜</t>
  </si>
  <si>
    <t>4401150425000005</t>
  </si>
  <si>
    <t>4401150425000006</t>
  </si>
  <si>
    <t>梁浩斌</t>
  </si>
  <si>
    <t>4401150425000007</t>
  </si>
  <si>
    <t>微孔曝气式增氧机</t>
  </si>
  <si>
    <t>台州市元晟水产养殖机械有限公司</t>
  </si>
  <si>
    <t>YSL-3.0</t>
  </si>
  <si>
    <t>4401150425000008</t>
  </si>
  <si>
    <t>黄润荣</t>
  </si>
  <si>
    <t>4401150425000010</t>
  </si>
  <si>
    <t>黄根仔</t>
  </si>
  <si>
    <t>4401150425000011</t>
  </si>
  <si>
    <t>冯坤明</t>
  </si>
  <si>
    <t>4401150425000012</t>
  </si>
  <si>
    <t>冯锦钊</t>
  </si>
  <si>
    <t>4401150425000013</t>
  </si>
  <si>
    <t>盘泽琪</t>
  </si>
  <si>
    <t>4401150425000014</t>
  </si>
  <si>
    <t>4401150425000015</t>
  </si>
  <si>
    <t>合计</t>
  </si>
  <si>
    <t>/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</si>
</sst>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3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 quotePrefix="1">
      <alignment horizontal="center" vertical="center" wrapText="1"/>
    </xf>
    <xf numFmtId="0" fontId="1" fillId="0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5"/>
  <sheetViews>
    <sheetView tabSelected="1" topLeftCell="A24" workbookViewId="0">
      <selection activeCell="O34" sqref="O34"/>
    </sheetView>
  </sheetViews>
  <sheetFormatPr defaultColWidth="9" defaultRowHeight="14.25"/>
  <cols>
    <col min="1" max="1" width="5" style="2" customWidth="1"/>
    <col min="2" max="2" width="7.125" style="2" customWidth="1"/>
    <col min="3" max="3" width="9" style="2"/>
    <col min="4" max="4" width="19.875" style="2" customWidth="1"/>
    <col min="5" max="5" width="19" style="2" customWidth="1"/>
    <col min="6" max="6" width="13.875" style="2" customWidth="1"/>
    <col min="7" max="7" width="17.625" style="2" customWidth="1"/>
    <col min="8" max="8" width="24.125" style="2" customWidth="1"/>
    <col min="9" max="9" width="17.875" style="2" customWidth="1"/>
    <col min="10" max="10" width="9" style="2"/>
    <col min="11" max="11" width="10.5" style="2" customWidth="1"/>
    <col min="12" max="12" width="12.125" style="2" customWidth="1"/>
    <col min="13" max="13" width="12.75" style="2" customWidth="1"/>
    <col min="14" max="14" width="9" style="2"/>
    <col min="15" max="16384" width="9" style="1"/>
  </cols>
  <sheetData>
    <row r="1" ht="13.5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13.5" spans="1:14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50" customHeight="1" spans="1:14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  <c r="N3" s="9" t="s">
        <v>14</v>
      </c>
    </row>
    <row r="4" ht="38" customHeight="1" spans="1:14">
      <c r="A4" s="5">
        <v>1</v>
      </c>
      <c r="B4" s="5">
        <v>2025</v>
      </c>
      <c r="C4" s="5" t="s">
        <v>15</v>
      </c>
      <c r="D4" s="5" t="s">
        <v>16</v>
      </c>
      <c r="E4" s="14" t="s">
        <v>17</v>
      </c>
      <c r="F4" s="5" t="s">
        <v>18</v>
      </c>
      <c r="G4" s="5" t="s">
        <v>19</v>
      </c>
      <c r="H4" s="5" t="s">
        <v>20</v>
      </c>
      <c r="I4" s="5" t="s">
        <v>21</v>
      </c>
      <c r="J4" s="5">
        <v>10</v>
      </c>
      <c r="K4" s="10">
        <v>400</v>
      </c>
      <c r="L4" s="10">
        <f t="shared" ref="L4:L8" si="0">J4*K4</f>
        <v>4000</v>
      </c>
      <c r="M4" s="10">
        <v>4000</v>
      </c>
      <c r="N4" s="5"/>
    </row>
    <row r="5" s="1" customFormat="1" ht="38" customHeight="1" spans="1:14">
      <c r="A5" s="5">
        <v>2</v>
      </c>
      <c r="B5" s="5">
        <v>2025</v>
      </c>
      <c r="C5" s="5" t="s">
        <v>22</v>
      </c>
      <c r="D5" s="5" t="s">
        <v>23</v>
      </c>
      <c r="E5" s="14" t="s">
        <v>24</v>
      </c>
      <c r="F5" s="5" t="s">
        <v>25</v>
      </c>
      <c r="G5" s="5" t="s">
        <v>26</v>
      </c>
      <c r="H5" s="5" t="s">
        <v>27</v>
      </c>
      <c r="I5" s="5" t="s">
        <v>28</v>
      </c>
      <c r="J5" s="5">
        <v>1</v>
      </c>
      <c r="K5" s="10">
        <v>340</v>
      </c>
      <c r="L5" s="10">
        <v>340</v>
      </c>
      <c r="M5" s="10">
        <v>340</v>
      </c>
      <c r="N5" s="5"/>
    </row>
    <row r="6" ht="38" customHeight="1" spans="1:14">
      <c r="A6" s="5">
        <v>3</v>
      </c>
      <c r="B6" s="5">
        <v>2025</v>
      </c>
      <c r="C6" s="5" t="s">
        <v>22</v>
      </c>
      <c r="D6" s="5" t="s">
        <v>29</v>
      </c>
      <c r="E6" s="14" t="s">
        <v>30</v>
      </c>
      <c r="F6" s="5" t="s">
        <v>18</v>
      </c>
      <c r="G6" s="5" t="s">
        <v>19</v>
      </c>
      <c r="H6" s="5" t="s">
        <v>31</v>
      </c>
      <c r="I6" s="5" t="s">
        <v>32</v>
      </c>
      <c r="J6" s="5">
        <v>100</v>
      </c>
      <c r="K6" s="10">
        <v>400</v>
      </c>
      <c r="L6" s="10">
        <f t="shared" si="0"/>
        <v>40000</v>
      </c>
      <c r="M6" s="10">
        <v>40000</v>
      </c>
      <c r="N6" s="5"/>
    </row>
    <row r="7" s="1" customFormat="1" ht="38" customHeight="1" spans="1:14">
      <c r="A7" s="5">
        <v>4</v>
      </c>
      <c r="B7" s="5">
        <v>2025</v>
      </c>
      <c r="C7" s="5" t="s">
        <v>22</v>
      </c>
      <c r="D7" s="5" t="s">
        <v>33</v>
      </c>
      <c r="E7" s="14" t="s">
        <v>34</v>
      </c>
      <c r="F7" s="5" t="s">
        <v>25</v>
      </c>
      <c r="G7" s="5" t="s">
        <v>26</v>
      </c>
      <c r="H7" s="5" t="s">
        <v>27</v>
      </c>
      <c r="I7" s="5" t="s">
        <v>28</v>
      </c>
      <c r="J7" s="5">
        <v>1</v>
      </c>
      <c r="K7" s="10">
        <v>340</v>
      </c>
      <c r="L7" s="10">
        <v>340</v>
      </c>
      <c r="M7" s="10">
        <v>340</v>
      </c>
      <c r="N7" s="5"/>
    </row>
    <row r="8" ht="38" customHeight="1" spans="1:14">
      <c r="A8" s="5">
        <v>5</v>
      </c>
      <c r="B8" s="5">
        <v>2025</v>
      </c>
      <c r="C8" s="5" t="s">
        <v>22</v>
      </c>
      <c r="D8" s="5" t="s">
        <v>35</v>
      </c>
      <c r="E8" s="14" t="s">
        <v>36</v>
      </c>
      <c r="F8" s="5" t="s">
        <v>18</v>
      </c>
      <c r="G8" s="5" t="s">
        <v>19</v>
      </c>
      <c r="H8" s="5" t="s">
        <v>31</v>
      </c>
      <c r="I8" s="5" t="s">
        <v>32</v>
      </c>
      <c r="J8" s="5">
        <v>60</v>
      </c>
      <c r="K8" s="10">
        <v>400</v>
      </c>
      <c r="L8" s="10">
        <f t="shared" si="0"/>
        <v>24000</v>
      </c>
      <c r="M8" s="10">
        <v>24000</v>
      </c>
      <c r="N8" s="5"/>
    </row>
    <row r="9" s="1" customFormat="1" ht="38" customHeight="1" spans="1:14">
      <c r="A9" s="5">
        <v>6</v>
      </c>
      <c r="B9" s="5">
        <v>2025</v>
      </c>
      <c r="C9" s="5" t="s">
        <v>37</v>
      </c>
      <c r="D9" s="5" t="s">
        <v>38</v>
      </c>
      <c r="E9" s="14" t="s">
        <v>39</v>
      </c>
      <c r="F9" s="5" t="s">
        <v>25</v>
      </c>
      <c r="G9" s="5" t="s">
        <v>26</v>
      </c>
      <c r="H9" s="5" t="s">
        <v>27</v>
      </c>
      <c r="I9" s="5" t="s">
        <v>28</v>
      </c>
      <c r="J9" s="5">
        <v>1</v>
      </c>
      <c r="K9" s="10">
        <v>340</v>
      </c>
      <c r="L9" s="10">
        <v>340</v>
      </c>
      <c r="M9" s="10">
        <v>340</v>
      </c>
      <c r="N9" s="5"/>
    </row>
    <row r="10" ht="38" customHeight="1" spans="1:14">
      <c r="A10" s="5">
        <v>7</v>
      </c>
      <c r="B10" s="5">
        <v>2025</v>
      </c>
      <c r="C10" s="5" t="s">
        <v>40</v>
      </c>
      <c r="D10" s="5" t="s">
        <v>41</v>
      </c>
      <c r="E10" s="14" t="s">
        <v>42</v>
      </c>
      <c r="F10" s="5" t="s">
        <v>18</v>
      </c>
      <c r="G10" s="5" t="s">
        <v>43</v>
      </c>
      <c r="H10" s="5" t="s">
        <v>44</v>
      </c>
      <c r="I10" s="5" t="s">
        <v>32</v>
      </c>
      <c r="J10" s="5">
        <v>5</v>
      </c>
      <c r="K10" s="10">
        <v>500</v>
      </c>
      <c r="L10" s="10">
        <f t="shared" ref="L10:L35" si="1">J10*K10</f>
        <v>2500</v>
      </c>
      <c r="M10" s="10">
        <v>2500</v>
      </c>
      <c r="N10" s="5"/>
    </row>
    <row r="11" s="1" customFormat="1" ht="38" customHeight="1" spans="1:14">
      <c r="A11" s="5">
        <v>8</v>
      </c>
      <c r="B11" s="5">
        <v>2025</v>
      </c>
      <c r="C11" s="5" t="s">
        <v>40</v>
      </c>
      <c r="D11" s="5" t="s">
        <v>45</v>
      </c>
      <c r="E11" s="14" t="s">
        <v>46</v>
      </c>
      <c r="F11" s="5" t="s">
        <v>47</v>
      </c>
      <c r="G11" s="5" t="s">
        <v>48</v>
      </c>
      <c r="H11" s="5" t="s">
        <v>49</v>
      </c>
      <c r="I11" s="5" t="s">
        <v>50</v>
      </c>
      <c r="J11" s="5">
        <v>1</v>
      </c>
      <c r="K11" s="10">
        <v>1800</v>
      </c>
      <c r="L11" s="10">
        <f t="shared" si="1"/>
        <v>1800</v>
      </c>
      <c r="M11" s="10">
        <v>1800</v>
      </c>
      <c r="N11" s="5"/>
    </row>
    <row r="12" ht="38" customHeight="1" spans="1:14">
      <c r="A12" s="5">
        <v>9</v>
      </c>
      <c r="B12" s="5">
        <v>2025</v>
      </c>
      <c r="C12" s="5" t="s">
        <v>40</v>
      </c>
      <c r="D12" s="5" t="s">
        <v>51</v>
      </c>
      <c r="E12" s="14" t="s">
        <v>52</v>
      </c>
      <c r="F12" s="5" t="s">
        <v>18</v>
      </c>
      <c r="G12" s="5" t="s">
        <v>19</v>
      </c>
      <c r="H12" s="5" t="s">
        <v>53</v>
      </c>
      <c r="I12" s="5" t="s">
        <v>32</v>
      </c>
      <c r="J12" s="5">
        <v>6</v>
      </c>
      <c r="K12" s="10">
        <v>400</v>
      </c>
      <c r="L12" s="10">
        <f t="shared" si="1"/>
        <v>2400</v>
      </c>
      <c r="M12" s="10">
        <v>2400</v>
      </c>
      <c r="N12" s="5"/>
    </row>
    <row r="13" ht="38" customHeight="1" spans="1:14">
      <c r="A13" s="5">
        <v>10</v>
      </c>
      <c r="B13" s="5">
        <v>2025</v>
      </c>
      <c r="C13" s="5" t="s">
        <v>40</v>
      </c>
      <c r="D13" s="5" t="s">
        <v>54</v>
      </c>
      <c r="E13" s="14" t="s">
        <v>55</v>
      </c>
      <c r="F13" s="5" t="s">
        <v>18</v>
      </c>
      <c r="G13" s="5" t="s">
        <v>19</v>
      </c>
      <c r="H13" s="5" t="s">
        <v>31</v>
      </c>
      <c r="I13" s="5" t="s">
        <v>32</v>
      </c>
      <c r="J13" s="5">
        <v>14</v>
      </c>
      <c r="K13" s="10">
        <v>400</v>
      </c>
      <c r="L13" s="10">
        <f t="shared" si="1"/>
        <v>5600</v>
      </c>
      <c r="M13" s="10">
        <v>5600</v>
      </c>
      <c r="N13" s="5"/>
    </row>
    <row r="14" ht="38" customHeight="1" spans="1:14">
      <c r="A14" s="5">
        <v>11</v>
      </c>
      <c r="B14" s="5">
        <v>2025</v>
      </c>
      <c r="C14" s="5" t="s">
        <v>40</v>
      </c>
      <c r="D14" s="5" t="s">
        <v>56</v>
      </c>
      <c r="E14" s="14" t="s">
        <v>57</v>
      </c>
      <c r="F14" s="5" t="s">
        <v>18</v>
      </c>
      <c r="G14" s="5" t="s">
        <v>19</v>
      </c>
      <c r="H14" s="5" t="s">
        <v>31</v>
      </c>
      <c r="I14" s="5" t="s">
        <v>32</v>
      </c>
      <c r="J14" s="5">
        <v>5</v>
      </c>
      <c r="K14" s="10">
        <v>400</v>
      </c>
      <c r="L14" s="10">
        <f t="shared" si="1"/>
        <v>2000</v>
      </c>
      <c r="M14" s="10">
        <v>2000</v>
      </c>
      <c r="N14" s="5"/>
    </row>
    <row r="15" ht="38" customHeight="1" spans="1:14">
      <c r="A15" s="5">
        <v>12</v>
      </c>
      <c r="B15" s="5">
        <v>2025</v>
      </c>
      <c r="C15" s="5" t="s">
        <v>40</v>
      </c>
      <c r="D15" s="5" t="s">
        <v>58</v>
      </c>
      <c r="E15" s="14" t="s">
        <v>59</v>
      </c>
      <c r="F15" s="5" t="s">
        <v>18</v>
      </c>
      <c r="G15" s="5" t="s">
        <v>43</v>
      </c>
      <c r="H15" s="5" t="s">
        <v>60</v>
      </c>
      <c r="I15" s="5" t="s">
        <v>61</v>
      </c>
      <c r="J15" s="5">
        <v>65</v>
      </c>
      <c r="K15" s="10">
        <v>500</v>
      </c>
      <c r="L15" s="10">
        <f t="shared" si="1"/>
        <v>32500</v>
      </c>
      <c r="M15" s="10">
        <v>32500</v>
      </c>
      <c r="N15" s="5"/>
    </row>
    <row r="16" ht="38" customHeight="1" spans="1:14">
      <c r="A16" s="5">
        <v>13</v>
      </c>
      <c r="B16" s="5">
        <v>2025</v>
      </c>
      <c r="C16" s="5" t="s">
        <v>40</v>
      </c>
      <c r="D16" s="5" t="s">
        <v>62</v>
      </c>
      <c r="E16" s="14" t="s">
        <v>63</v>
      </c>
      <c r="F16" s="5" t="s">
        <v>18</v>
      </c>
      <c r="G16" s="5" t="s">
        <v>19</v>
      </c>
      <c r="H16" s="5" t="s">
        <v>64</v>
      </c>
      <c r="I16" s="5" t="s">
        <v>32</v>
      </c>
      <c r="J16" s="5">
        <v>40</v>
      </c>
      <c r="K16" s="10">
        <v>400</v>
      </c>
      <c r="L16" s="10">
        <f t="shared" si="1"/>
        <v>16000</v>
      </c>
      <c r="M16" s="10">
        <v>16000</v>
      </c>
      <c r="N16" s="5"/>
    </row>
    <row r="17" ht="38" customHeight="1" spans="1:14">
      <c r="A17" s="5">
        <v>14</v>
      </c>
      <c r="B17" s="5">
        <v>2025</v>
      </c>
      <c r="C17" s="5" t="s">
        <v>40</v>
      </c>
      <c r="D17" s="5" t="s">
        <v>62</v>
      </c>
      <c r="E17" s="14" t="s">
        <v>65</v>
      </c>
      <c r="F17" s="5" t="s">
        <v>18</v>
      </c>
      <c r="G17" s="5" t="s">
        <v>19</v>
      </c>
      <c r="H17" s="5" t="s">
        <v>64</v>
      </c>
      <c r="I17" s="5" t="s">
        <v>66</v>
      </c>
      <c r="J17" s="5">
        <v>20</v>
      </c>
      <c r="K17" s="10">
        <v>400</v>
      </c>
      <c r="L17" s="10">
        <f t="shared" si="1"/>
        <v>8000</v>
      </c>
      <c r="M17" s="10">
        <v>8000</v>
      </c>
      <c r="N17" s="5"/>
    </row>
    <row r="18" s="1" customFormat="1" ht="38" customHeight="1" spans="1:14">
      <c r="A18" s="5">
        <v>15</v>
      </c>
      <c r="B18" s="5">
        <v>2025</v>
      </c>
      <c r="C18" s="5" t="s">
        <v>40</v>
      </c>
      <c r="D18" s="5" t="s">
        <v>67</v>
      </c>
      <c r="E18" s="14" t="s">
        <v>68</v>
      </c>
      <c r="F18" s="5" t="s">
        <v>47</v>
      </c>
      <c r="G18" s="5" t="s">
        <v>48</v>
      </c>
      <c r="H18" s="5" t="s">
        <v>69</v>
      </c>
      <c r="I18" s="5" t="s">
        <v>70</v>
      </c>
      <c r="J18" s="5">
        <v>1</v>
      </c>
      <c r="K18" s="10">
        <v>1800</v>
      </c>
      <c r="L18" s="10">
        <f t="shared" si="1"/>
        <v>1800</v>
      </c>
      <c r="M18" s="10">
        <v>1800</v>
      </c>
      <c r="N18" s="5"/>
    </row>
    <row r="19" s="1" customFormat="1" ht="38" customHeight="1" spans="1:14">
      <c r="A19" s="5">
        <v>16</v>
      </c>
      <c r="B19" s="5">
        <v>2025</v>
      </c>
      <c r="C19" s="5" t="s">
        <v>40</v>
      </c>
      <c r="D19" s="5" t="s">
        <v>67</v>
      </c>
      <c r="E19" s="14" t="s">
        <v>71</v>
      </c>
      <c r="F19" s="5" t="s">
        <v>72</v>
      </c>
      <c r="G19" s="5" t="s">
        <v>73</v>
      </c>
      <c r="H19" s="5" t="s">
        <v>74</v>
      </c>
      <c r="I19" s="5" t="s">
        <v>75</v>
      </c>
      <c r="J19" s="5">
        <v>1</v>
      </c>
      <c r="K19" s="10">
        <v>15000</v>
      </c>
      <c r="L19" s="10">
        <f t="shared" si="1"/>
        <v>15000</v>
      </c>
      <c r="M19" s="10">
        <v>15000</v>
      </c>
      <c r="N19" s="5"/>
    </row>
    <row r="20" ht="38" customHeight="1" spans="1:14">
      <c r="A20" s="5">
        <v>17</v>
      </c>
      <c r="B20" s="5">
        <v>2025</v>
      </c>
      <c r="C20" s="5" t="s">
        <v>40</v>
      </c>
      <c r="D20" s="5" t="s">
        <v>76</v>
      </c>
      <c r="E20" s="14" t="s">
        <v>77</v>
      </c>
      <c r="F20" s="5" t="s">
        <v>18</v>
      </c>
      <c r="G20" s="5" t="s">
        <v>19</v>
      </c>
      <c r="H20" s="5" t="s">
        <v>31</v>
      </c>
      <c r="I20" s="5" t="s">
        <v>32</v>
      </c>
      <c r="J20" s="5">
        <v>4</v>
      </c>
      <c r="K20" s="10">
        <v>400</v>
      </c>
      <c r="L20" s="10">
        <f t="shared" si="1"/>
        <v>1600</v>
      </c>
      <c r="M20" s="10">
        <v>1600</v>
      </c>
      <c r="N20" s="5"/>
    </row>
    <row r="21" s="1" customFormat="1" ht="38" customHeight="1" spans="1:14">
      <c r="A21" s="5">
        <v>18</v>
      </c>
      <c r="B21" s="5">
        <v>2025</v>
      </c>
      <c r="C21" s="5" t="s">
        <v>78</v>
      </c>
      <c r="D21" s="5" t="s">
        <v>79</v>
      </c>
      <c r="E21" s="14" t="s">
        <v>80</v>
      </c>
      <c r="F21" s="5" t="s">
        <v>81</v>
      </c>
      <c r="G21" s="5" t="s">
        <v>82</v>
      </c>
      <c r="H21" s="5" t="s">
        <v>83</v>
      </c>
      <c r="I21" s="5" t="s">
        <v>84</v>
      </c>
      <c r="J21" s="5">
        <v>1</v>
      </c>
      <c r="K21" s="10">
        <v>1400</v>
      </c>
      <c r="L21" s="10">
        <f t="shared" si="1"/>
        <v>1400</v>
      </c>
      <c r="M21" s="10">
        <v>1400</v>
      </c>
      <c r="N21" s="5"/>
    </row>
    <row r="22" s="1" customFormat="1" ht="38" customHeight="1" spans="1:14">
      <c r="A22" s="5">
        <v>19</v>
      </c>
      <c r="B22" s="5">
        <v>2025</v>
      </c>
      <c r="C22" s="5" t="s">
        <v>78</v>
      </c>
      <c r="D22" s="5" t="s">
        <v>79</v>
      </c>
      <c r="E22" s="14" t="s">
        <v>85</v>
      </c>
      <c r="F22" s="5" t="s">
        <v>86</v>
      </c>
      <c r="G22" s="5" t="s">
        <v>87</v>
      </c>
      <c r="H22" s="5" t="s">
        <v>83</v>
      </c>
      <c r="I22" s="5" t="s">
        <v>88</v>
      </c>
      <c r="J22" s="5">
        <v>1</v>
      </c>
      <c r="K22" s="10">
        <v>26100</v>
      </c>
      <c r="L22" s="10">
        <f t="shared" si="1"/>
        <v>26100</v>
      </c>
      <c r="M22" s="10">
        <v>26100</v>
      </c>
      <c r="N22" s="5"/>
    </row>
    <row r="23" s="1" customFormat="1" ht="38" customHeight="1" spans="1:14">
      <c r="A23" s="5">
        <v>20</v>
      </c>
      <c r="B23" s="5">
        <v>2025</v>
      </c>
      <c r="C23" s="5" t="s">
        <v>78</v>
      </c>
      <c r="D23" s="5" t="s">
        <v>89</v>
      </c>
      <c r="E23" s="14" t="s">
        <v>90</v>
      </c>
      <c r="F23" s="5" t="s">
        <v>25</v>
      </c>
      <c r="G23" s="5" t="s">
        <v>26</v>
      </c>
      <c r="H23" s="5" t="s">
        <v>27</v>
      </c>
      <c r="I23" s="5" t="s">
        <v>28</v>
      </c>
      <c r="J23" s="5">
        <v>1</v>
      </c>
      <c r="K23" s="10">
        <v>340</v>
      </c>
      <c r="L23" s="10">
        <v>340</v>
      </c>
      <c r="M23" s="10">
        <v>340</v>
      </c>
      <c r="N23" s="5"/>
    </row>
    <row r="24" ht="38" customHeight="1" spans="1:14">
      <c r="A24" s="5">
        <v>21</v>
      </c>
      <c r="B24" s="5">
        <v>2025</v>
      </c>
      <c r="C24" s="5" t="s">
        <v>78</v>
      </c>
      <c r="D24" s="5" t="s">
        <v>91</v>
      </c>
      <c r="E24" s="14" t="s">
        <v>92</v>
      </c>
      <c r="F24" s="5" t="s">
        <v>18</v>
      </c>
      <c r="G24" s="5" t="s">
        <v>19</v>
      </c>
      <c r="H24" s="5" t="s">
        <v>53</v>
      </c>
      <c r="I24" s="5" t="s">
        <v>66</v>
      </c>
      <c r="J24" s="5">
        <v>3</v>
      </c>
      <c r="K24" s="10">
        <v>400</v>
      </c>
      <c r="L24" s="10">
        <f t="shared" si="1"/>
        <v>1200</v>
      </c>
      <c r="M24" s="10">
        <v>1200</v>
      </c>
      <c r="N24" s="5"/>
    </row>
    <row r="25" ht="38" customHeight="1" spans="1:14">
      <c r="A25" s="5">
        <v>22</v>
      </c>
      <c r="B25" s="5">
        <v>2025</v>
      </c>
      <c r="C25" s="5" t="s">
        <v>78</v>
      </c>
      <c r="D25" s="5" t="s">
        <v>93</v>
      </c>
      <c r="E25" s="14" t="s">
        <v>94</v>
      </c>
      <c r="F25" s="5" t="s">
        <v>18</v>
      </c>
      <c r="G25" s="5" t="s">
        <v>19</v>
      </c>
      <c r="H25" s="5" t="s">
        <v>31</v>
      </c>
      <c r="I25" s="5" t="s">
        <v>32</v>
      </c>
      <c r="J25" s="5">
        <v>9</v>
      </c>
      <c r="K25" s="10">
        <v>400</v>
      </c>
      <c r="L25" s="10">
        <f t="shared" si="1"/>
        <v>3600</v>
      </c>
      <c r="M25" s="10">
        <v>3600</v>
      </c>
      <c r="N25" s="5"/>
    </row>
    <row r="26" ht="38" customHeight="1" spans="1:14">
      <c r="A26" s="5">
        <v>23</v>
      </c>
      <c r="B26" s="5">
        <v>2025</v>
      </c>
      <c r="C26" s="5" t="s">
        <v>78</v>
      </c>
      <c r="D26" s="5" t="s">
        <v>93</v>
      </c>
      <c r="E26" s="14" t="s">
        <v>95</v>
      </c>
      <c r="F26" s="5" t="s">
        <v>18</v>
      </c>
      <c r="G26" s="5" t="s">
        <v>19</v>
      </c>
      <c r="H26" s="5" t="s">
        <v>31</v>
      </c>
      <c r="I26" s="5" t="s">
        <v>66</v>
      </c>
      <c r="J26" s="5">
        <v>1</v>
      </c>
      <c r="K26" s="10">
        <v>400</v>
      </c>
      <c r="L26" s="10">
        <f t="shared" si="1"/>
        <v>400</v>
      </c>
      <c r="M26" s="10">
        <v>400</v>
      </c>
      <c r="N26" s="5"/>
    </row>
    <row r="27" ht="38" customHeight="1" spans="1:14">
      <c r="A27" s="5">
        <v>24</v>
      </c>
      <c r="B27" s="5">
        <v>2025</v>
      </c>
      <c r="C27" s="5" t="s">
        <v>78</v>
      </c>
      <c r="D27" s="5" t="s">
        <v>96</v>
      </c>
      <c r="E27" s="14" t="s">
        <v>97</v>
      </c>
      <c r="F27" s="5" t="s">
        <v>18</v>
      </c>
      <c r="G27" s="5" t="s">
        <v>98</v>
      </c>
      <c r="H27" s="5" t="s">
        <v>99</v>
      </c>
      <c r="I27" s="5" t="s">
        <v>100</v>
      </c>
      <c r="J27" s="5">
        <v>3</v>
      </c>
      <c r="K27" s="10">
        <v>730</v>
      </c>
      <c r="L27" s="10">
        <f t="shared" si="1"/>
        <v>2190</v>
      </c>
      <c r="M27" s="10">
        <v>2190</v>
      </c>
      <c r="N27" s="5"/>
    </row>
    <row r="28" ht="38" customHeight="1" spans="1:14">
      <c r="A28" s="5">
        <v>25</v>
      </c>
      <c r="B28" s="5">
        <v>2025</v>
      </c>
      <c r="C28" s="5" t="s">
        <v>78</v>
      </c>
      <c r="D28" s="5" t="s">
        <v>96</v>
      </c>
      <c r="E28" s="5" t="s">
        <v>101</v>
      </c>
      <c r="F28" s="5" t="s">
        <v>18</v>
      </c>
      <c r="G28" s="5" t="s">
        <v>98</v>
      </c>
      <c r="H28" s="5" t="s">
        <v>99</v>
      </c>
      <c r="I28" s="5" t="s">
        <v>100</v>
      </c>
      <c r="J28" s="5">
        <v>3</v>
      </c>
      <c r="K28" s="10">
        <v>730</v>
      </c>
      <c r="L28" s="10">
        <f t="shared" si="1"/>
        <v>2190</v>
      </c>
      <c r="M28" s="10">
        <v>2190</v>
      </c>
      <c r="N28" s="5"/>
    </row>
    <row r="29" ht="38" customHeight="1" spans="1:14">
      <c r="A29" s="5">
        <v>26</v>
      </c>
      <c r="B29" s="5">
        <v>2025</v>
      </c>
      <c r="C29" s="5" t="s">
        <v>78</v>
      </c>
      <c r="D29" s="6" t="s">
        <v>102</v>
      </c>
      <c r="E29" s="15" t="s">
        <v>103</v>
      </c>
      <c r="F29" s="5" t="s">
        <v>18</v>
      </c>
      <c r="G29" s="5" t="s">
        <v>19</v>
      </c>
      <c r="H29" s="5" t="s">
        <v>31</v>
      </c>
      <c r="I29" s="5" t="s">
        <v>32</v>
      </c>
      <c r="J29" s="6">
        <v>6</v>
      </c>
      <c r="K29" s="10">
        <v>400</v>
      </c>
      <c r="L29" s="10">
        <f t="shared" si="1"/>
        <v>2400</v>
      </c>
      <c r="M29" s="10">
        <v>2400</v>
      </c>
      <c r="N29" s="6"/>
    </row>
    <row r="30" ht="38" customHeight="1" spans="1:14">
      <c r="A30" s="5">
        <v>27</v>
      </c>
      <c r="B30" s="5">
        <v>2025</v>
      </c>
      <c r="C30" s="5" t="s">
        <v>78</v>
      </c>
      <c r="D30" s="6" t="s">
        <v>104</v>
      </c>
      <c r="E30" s="15" t="s">
        <v>105</v>
      </c>
      <c r="F30" s="5" t="s">
        <v>18</v>
      </c>
      <c r="G30" s="5" t="s">
        <v>19</v>
      </c>
      <c r="H30" s="5" t="s">
        <v>53</v>
      </c>
      <c r="I30" s="5" t="s">
        <v>32</v>
      </c>
      <c r="J30" s="6">
        <v>2</v>
      </c>
      <c r="K30" s="10">
        <v>400</v>
      </c>
      <c r="L30" s="10">
        <f t="shared" si="1"/>
        <v>800</v>
      </c>
      <c r="M30" s="10">
        <v>800</v>
      </c>
      <c r="N30" s="6"/>
    </row>
    <row r="31" s="1" customFormat="1" ht="38" customHeight="1" spans="1:14">
      <c r="A31" s="5">
        <v>28</v>
      </c>
      <c r="B31" s="5">
        <v>2025</v>
      </c>
      <c r="C31" s="5" t="s">
        <v>78</v>
      </c>
      <c r="D31" s="6" t="s">
        <v>106</v>
      </c>
      <c r="E31" s="15" t="s">
        <v>107</v>
      </c>
      <c r="F31" s="5" t="s">
        <v>25</v>
      </c>
      <c r="G31" s="5" t="s">
        <v>26</v>
      </c>
      <c r="H31" s="5" t="s">
        <v>27</v>
      </c>
      <c r="I31" s="5" t="s">
        <v>28</v>
      </c>
      <c r="J31" s="5">
        <v>1</v>
      </c>
      <c r="K31" s="10">
        <v>340</v>
      </c>
      <c r="L31" s="10">
        <v>340</v>
      </c>
      <c r="M31" s="10">
        <v>340</v>
      </c>
      <c r="N31" s="6"/>
    </row>
    <row r="32" s="1" customFormat="1" ht="38" customHeight="1" spans="1:14">
      <c r="A32" s="5">
        <v>29</v>
      </c>
      <c r="B32" s="5">
        <v>2025</v>
      </c>
      <c r="C32" s="5" t="s">
        <v>78</v>
      </c>
      <c r="D32" s="6" t="s">
        <v>108</v>
      </c>
      <c r="E32" s="15" t="s">
        <v>109</v>
      </c>
      <c r="F32" s="5" t="s">
        <v>25</v>
      </c>
      <c r="G32" s="5" t="s">
        <v>26</v>
      </c>
      <c r="H32" s="5" t="s">
        <v>27</v>
      </c>
      <c r="I32" s="5" t="s">
        <v>28</v>
      </c>
      <c r="J32" s="5">
        <v>1</v>
      </c>
      <c r="K32" s="10">
        <v>340</v>
      </c>
      <c r="L32" s="10">
        <v>340</v>
      </c>
      <c r="M32" s="10">
        <v>340</v>
      </c>
      <c r="N32" s="6"/>
    </row>
    <row r="33" ht="38" customHeight="1" spans="1:14">
      <c r="A33" s="5">
        <v>30</v>
      </c>
      <c r="B33" s="5">
        <v>2025</v>
      </c>
      <c r="C33" s="5" t="s">
        <v>78</v>
      </c>
      <c r="D33" s="6" t="s">
        <v>110</v>
      </c>
      <c r="E33" s="6" t="s">
        <v>111</v>
      </c>
      <c r="F33" s="5" t="s">
        <v>18</v>
      </c>
      <c r="G33" s="5" t="s">
        <v>19</v>
      </c>
      <c r="H33" s="5" t="s">
        <v>53</v>
      </c>
      <c r="I33" s="5" t="s">
        <v>32</v>
      </c>
      <c r="J33" s="6">
        <v>5</v>
      </c>
      <c r="K33" s="10">
        <v>400</v>
      </c>
      <c r="L33" s="10">
        <f t="shared" si="1"/>
        <v>2000</v>
      </c>
      <c r="M33" s="10">
        <v>2000</v>
      </c>
      <c r="N33" s="6"/>
    </row>
    <row r="34" ht="38" customHeight="1" spans="1:14">
      <c r="A34" s="7">
        <v>31</v>
      </c>
      <c r="B34" s="7">
        <v>2025</v>
      </c>
      <c r="C34" s="7" t="s">
        <v>78</v>
      </c>
      <c r="D34" s="7" t="s">
        <v>110</v>
      </c>
      <c r="E34" s="7" t="s">
        <v>112</v>
      </c>
      <c r="F34" s="7" t="s">
        <v>18</v>
      </c>
      <c r="G34" s="7" t="s">
        <v>19</v>
      </c>
      <c r="H34" s="7" t="s">
        <v>53</v>
      </c>
      <c r="I34" s="7" t="s">
        <v>32</v>
      </c>
      <c r="J34" s="7">
        <v>4</v>
      </c>
      <c r="K34" s="11">
        <v>400</v>
      </c>
      <c r="L34" s="11">
        <f t="shared" si="1"/>
        <v>1600</v>
      </c>
      <c r="M34" s="11">
        <v>1600</v>
      </c>
      <c r="N34" s="7"/>
    </row>
    <row r="35" ht="27" customHeight="1" spans="1:14">
      <c r="A35" s="8" t="s">
        <v>113</v>
      </c>
      <c r="B35" s="8"/>
      <c r="C35" s="8"/>
      <c r="D35" s="8"/>
      <c r="E35" s="8"/>
      <c r="F35" s="8"/>
      <c r="G35" s="8"/>
      <c r="H35" s="8"/>
      <c r="I35" s="8"/>
      <c r="J35" s="12">
        <f>SUM(J4:J34)</f>
        <v>376</v>
      </c>
      <c r="K35" s="8" t="s">
        <v>114</v>
      </c>
      <c r="L35" s="8">
        <f>SUM(L4:L34)</f>
        <v>203120</v>
      </c>
      <c r="M35" s="8">
        <f>SUM(M4:M34)</f>
        <v>203120</v>
      </c>
      <c r="N35" s="13"/>
    </row>
  </sheetData>
  <mergeCells count="2">
    <mergeCell ref="A35:I35"/>
    <mergeCell ref="A1:N2"/>
  </mergeCells>
  <pageMargins left="0.751388888888889" right="0.751388888888889" top="1" bottom="1" header="0.5" footer="0.5"/>
  <pageSetup paperSize="9" scale="7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姚妮</cp:lastModifiedBy>
  <dcterms:created xsi:type="dcterms:W3CDTF">2025-05-17T04:24:00Z</dcterms:created>
  <dcterms:modified xsi:type="dcterms:W3CDTF">2025-05-20T03:02:36Z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F336839F95AB44FD99F794E1B59AD718_13</vt:lpwstr>
  </property>
  <property fmtid="{D5CDD505-2E9C-101B-9397-08002B2CF9AE}" pid="3" name="KSOProductBuildVer">
    <vt:lpwstr>2052-12.1.0.20305</vt:lpwstr>
  </property>
</Properties>
</file>