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3" i="1"/>
  <c r="C16" i="1" l="1"/>
  <c r="D16" i="1"/>
  <c r="E16" i="1" l="1"/>
  <c r="F16" i="1" s="1"/>
</calcChain>
</file>

<file path=xl/sharedStrings.xml><?xml version="1.0" encoding="utf-8"?>
<sst xmlns="http://schemas.openxmlformats.org/spreadsheetml/2006/main" count="21" uniqueCount="21">
  <si>
    <t>序号</t>
    <phoneticPr fontId="1" type="noConversion"/>
  </si>
  <si>
    <t>广州寿星大厦有限公司</t>
    <phoneticPr fontId="1" type="noConversion"/>
  </si>
  <si>
    <t>广州南沙区颐年东涌医养养老院有限公司</t>
    <phoneticPr fontId="1" type="noConversion"/>
  </si>
  <si>
    <t>广州市白云区榕树湾颐养院</t>
    <phoneticPr fontId="1" type="noConversion"/>
  </si>
  <si>
    <t>广州松明尚苑颐养院</t>
    <phoneticPr fontId="1" type="noConversion"/>
  </si>
  <si>
    <t>广州市白云区大源养老院</t>
    <phoneticPr fontId="1" type="noConversion"/>
  </si>
  <si>
    <t>广州南国颐景老年公寓</t>
    <phoneticPr fontId="1" type="noConversion"/>
  </si>
  <si>
    <t>广州友好老年服务中心</t>
    <phoneticPr fontId="1" type="noConversion"/>
  </si>
  <si>
    <t>广州市鸿慈养老服务有限公司</t>
    <phoneticPr fontId="1" type="noConversion"/>
  </si>
  <si>
    <t>广州市南沙区养老院（广州市南沙区颐年养老服务中心）</t>
    <phoneticPr fontId="1" type="noConversion"/>
  </si>
  <si>
    <t>广州市天河区颐年养老院</t>
    <phoneticPr fontId="1" type="noConversion"/>
  </si>
  <si>
    <t>广州市荔园养护服务有限公司</t>
    <phoneticPr fontId="1" type="noConversion"/>
  </si>
  <si>
    <t>广东岭南养老院有限公司</t>
    <phoneticPr fontId="1" type="noConversion"/>
  </si>
  <si>
    <t>广州市荔湾区颐和养老豪廷公寓</t>
    <phoneticPr fontId="1" type="noConversion"/>
  </si>
  <si>
    <t>合计（元）</t>
    <phoneticPr fontId="1" type="noConversion"/>
  </si>
  <si>
    <t>受资助养老机构</t>
    <phoneticPr fontId="1" type="noConversion"/>
  </si>
  <si>
    <t>资助护理补贴金额（元）</t>
    <phoneticPr fontId="1" type="noConversion"/>
  </si>
  <si>
    <t>资助护理补贴（评估经费补贴）金额（元）</t>
    <phoneticPr fontId="1" type="noConversion"/>
  </si>
  <si>
    <t>资助新增床位补贴金额（元）</t>
    <phoneticPr fontId="1" type="noConversion"/>
  </si>
  <si>
    <t>南沙区民政局资助2024年度广州市民办养老机构资助项目补贴明细表</t>
    <phoneticPr fontId="1" type="noConversion"/>
  </si>
  <si>
    <t>合计(元）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</si>
</sst>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;[Red]#,##0.00"/>
    <numFmt numFmtId="177" formatCode="#,##0;[Red]#,##0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topLeftCell="A2" zoomScale="80" zoomScaleNormal="80" workbookViewId="0">
      <selection activeCell="B15" sqref="B15"/>
    </sheetView>
  </sheetViews>
  <sheetFormatPr defaultRowHeight="13.5" x14ac:dyDescent="0.15"/>
  <cols>
    <col min="1" max="1" width="10.625" style="2" customWidth="1"/>
    <col min="2" max="2" width="64.75" style="2" customWidth="1"/>
    <col min="3" max="3" width="26.25" style="2" customWidth="1"/>
    <col min="4" max="4" width="44.875" style="2" customWidth="1"/>
    <col min="5" max="5" width="32.75" style="2" customWidth="1"/>
    <col min="6" max="6" width="24.375" style="2" customWidth="1"/>
    <col min="7" max="16384" width="9" style="2"/>
  </cols>
  <sheetData>
    <row r="1" spans="1:6" s="3" customFormat="1" ht="40.5" customHeight="1" x14ac:dyDescent="0.15">
      <c r="A1" s="12" t="s">
        <v>19</v>
      </c>
      <c r="B1" s="12"/>
      <c r="C1" s="12"/>
      <c r="D1" s="12"/>
      <c r="E1" s="12"/>
      <c r="F1" s="12"/>
    </row>
    <row r="2" spans="1:6" s="6" customFormat="1" ht="37.5" customHeight="1" x14ac:dyDescent="0.15">
      <c r="A2" s="4" t="s">
        <v>0</v>
      </c>
      <c r="B2" s="4" t="s">
        <v>15</v>
      </c>
      <c r="C2" s="4" t="s">
        <v>16</v>
      </c>
      <c r="D2" s="4" t="s">
        <v>17</v>
      </c>
      <c r="E2" s="4" t="s">
        <v>18</v>
      </c>
      <c r="F2" s="5" t="s">
        <v>14</v>
      </c>
    </row>
    <row r="3" spans="1:6" s="10" customFormat="1" ht="33" customHeight="1" x14ac:dyDescent="0.15">
      <c r="A3" s="7">
        <v>1</v>
      </c>
      <c r="B3" s="7" t="s">
        <v>9</v>
      </c>
      <c r="C3" s="8">
        <v>980235.7</v>
      </c>
      <c r="D3" s="8">
        <v>17175</v>
      </c>
      <c r="E3" s="9">
        <v>0</v>
      </c>
      <c r="F3" s="8">
        <f>SUM(C3:E3)</f>
        <v>997410.7</v>
      </c>
    </row>
    <row r="4" spans="1:6" s="10" customFormat="1" ht="33" customHeight="1" x14ac:dyDescent="0.15">
      <c r="A4" s="7">
        <v>2</v>
      </c>
      <c r="B4" s="7" t="s">
        <v>2</v>
      </c>
      <c r="C4" s="8">
        <v>66904.5</v>
      </c>
      <c r="D4" s="8">
        <v>1725</v>
      </c>
      <c r="E4" s="9">
        <v>0</v>
      </c>
      <c r="F4" s="8">
        <f t="shared" ref="F4:F16" si="0">SUM(C4:E4)</f>
        <v>68629.5</v>
      </c>
    </row>
    <row r="5" spans="1:6" s="10" customFormat="1" ht="33" customHeight="1" x14ac:dyDescent="0.15">
      <c r="A5" s="7">
        <v>3</v>
      </c>
      <c r="B5" s="7" t="s">
        <v>8</v>
      </c>
      <c r="C5" s="8">
        <v>94888.49</v>
      </c>
      <c r="D5" s="8">
        <v>5550</v>
      </c>
      <c r="E5" s="8">
        <v>820000</v>
      </c>
      <c r="F5" s="8">
        <f t="shared" si="0"/>
        <v>920438.49</v>
      </c>
    </row>
    <row r="6" spans="1:6" s="10" customFormat="1" ht="33" customHeight="1" x14ac:dyDescent="0.15">
      <c r="A6" s="7">
        <v>4</v>
      </c>
      <c r="B6" s="7" t="s">
        <v>3</v>
      </c>
      <c r="C6" s="8">
        <v>706.67</v>
      </c>
      <c r="D6" s="8">
        <v>75</v>
      </c>
      <c r="E6" s="9">
        <v>0</v>
      </c>
      <c r="F6" s="8">
        <f t="shared" si="0"/>
        <v>781.67</v>
      </c>
    </row>
    <row r="7" spans="1:6" s="10" customFormat="1" ht="33" customHeight="1" x14ac:dyDescent="0.15">
      <c r="A7" s="7">
        <v>5</v>
      </c>
      <c r="B7" s="7" t="s">
        <v>1</v>
      </c>
      <c r="C7" s="8">
        <v>200</v>
      </c>
      <c r="D7" s="9">
        <v>0</v>
      </c>
      <c r="E7" s="9">
        <v>0</v>
      </c>
      <c r="F7" s="8">
        <f t="shared" si="0"/>
        <v>200</v>
      </c>
    </row>
    <row r="8" spans="1:6" s="10" customFormat="1" ht="33" customHeight="1" x14ac:dyDescent="0.15">
      <c r="A8" s="7">
        <v>6</v>
      </c>
      <c r="B8" s="7" t="s">
        <v>4</v>
      </c>
      <c r="C8" s="8">
        <v>26463.48</v>
      </c>
      <c r="D8" s="8">
        <v>375</v>
      </c>
      <c r="E8" s="9">
        <v>0</v>
      </c>
      <c r="F8" s="8">
        <f t="shared" si="0"/>
        <v>26838.48</v>
      </c>
    </row>
    <row r="9" spans="1:6" s="10" customFormat="1" ht="33" customHeight="1" x14ac:dyDescent="0.15">
      <c r="A9" s="7">
        <v>7</v>
      </c>
      <c r="B9" s="7" t="s">
        <v>5</v>
      </c>
      <c r="C9" s="8">
        <v>1846.43</v>
      </c>
      <c r="D9" s="8">
        <v>75</v>
      </c>
      <c r="E9" s="9">
        <v>0</v>
      </c>
      <c r="F9" s="8">
        <f t="shared" si="0"/>
        <v>1921.43</v>
      </c>
    </row>
    <row r="10" spans="1:6" s="10" customFormat="1" ht="33" customHeight="1" x14ac:dyDescent="0.15">
      <c r="A10" s="7">
        <v>8</v>
      </c>
      <c r="B10" s="7" t="s">
        <v>10</v>
      </c>
      <c r="C10" s="8">
        <v>2400</v>
      </c>
      <c r="D10" s="8">
        <v>75</v>
      </c>
      <c r="E10" s="9">
        <v>0</v>
      </c>
      <c r="F10" s="8">
        <f t="shared" si="0"/>
        <v>2475</v>
      </c>
    </row>
    <row r="11" spans="1:6" s="10" customFormat="1" ht="33" customHeight="1" x14ac:dyDescent="0.15">
      <c r="A11" s="7">
        <v>9</v>
      </c>
      <c r="B11" s="7" t="s">
        <v>6</v>
      </c>
      <c r="C11" s="8">
        <v>3951.61</v>
      </c>
      <c r="D11" s="8">
        <v>75</v>
      </c>
      <c r="E11" s="9">
        <v>0</v>
      </c>
      <c r="F11" s="8">
        <f t="shared" si="0"/>
        <v>4026.61</v>
      </c>
    </row>
    <row r="12" spans="1:6" s="10" customFormat="1" ht="33" customHeight="1" x14ac:dyDescent="0.15">
      <c r="A12" s="7">
        <v>10</v>
      </c>
      <c r="B12" s="7" t="s">
        <v>11</v>
      </c>
      <c r="C12" s="8">
        <v>19840.86</v>
      </c>
      <c r="D12" s="8">
        <v>225</v>
      </c>
      <c r="E12" s="9">
        <v>0</v>
      </c>
      <c r="F12" s="8">
        <f t="shared" si="0"/>
        <v>20065.86</v>
      </c>
    </row>
    <row r="13" spans="1:6" s="10" customFormat="1" ht="33" customHeight="1" x14ac:dyDescent="0.15">
      <c r="A13" s="7">
        <v>11</v>
      </c>
      <c r="B13" s="7" t="s">
        <v>12</v>
      </c>
      <c r="C13" s="9">
        <v>0</v>
      </c>
      <c r="D13" s="8">
        <v>75</v>
      </c>
      <c r="E13" s="9">
        <v>0</v>
      </c>
      <c r="F13" s="8">
        <f t="shared" si="0"/>
        <v>75</v>
      </c>
    </row>
    <row r="14" spans="1:6" s="10" customFormat="1" ht="33" customHeight="1" x14ac:dyDescent="0.15">
      <c r="A14" s="7">
        <v>12</v>
      </c>
      <c r="B14" s="7" t="s">
        <v>7</v>
      </c>
      <c r="C14" s="8">
        <v>2200</v>
      </c>
      <c r="D14" s="8">
        <v>75</v>
      </c>
      <c r="E14" s="9">
        <v>0</v>
      </c>
      <c r="F14" s="8">
        <f t="shared" si="0"/>
        <v>2275</v>
      </c>
    </row>
    <row r="15" spans="1:6" s="10" customFormat="1" ht="33" customHeight="1" x14ac:dyDescent="0.15">
      <c r="A15" s="7">
        <v>13</v>
      </c>
      <c r="B15" s="7" t="s">
        <v>13</v>
      </c>
      <c r="C15" s="8">
        <v>600</v>
      </c>
      <c r="D15" s="8">
        <v>75</v>
      </c>
      <c r="E15" s="9">
        <v>0</v>
      </c>
      <c r="F15" s="8">
        <f t="shared" si="0"/>
        <v>675</v>
      </c>
    </row>
    <row r="16" spans="1:6" s="10" customFormat="1" ht="33" customHeight="1" x14ac:dyDescent="0.15">
      <c r="A16" s="11" t="s">
        <v>20</v>
      </c>
      <c r="B16" s="11"/>
      <c r="C16" s="8">
        <f>SUM(C3:C15)</f>
        <v>1200237.74</v>
      </c>
      <c r="D16" s="8">
        <f>SUM(D3:D15)</f>
        <v>25575</v>
      </c>
      <c r="E16" s="8">
        <f>SUM(E3:E15)</f>
        <v>820000</v>
      </c>
      <c r="F16" s="8">
        <f t="shared" si="0"/>
        <v>2045812.74</v>
      </c>
    </row>
    <row r="17" s="1" customFormat="1" ht="45.75" customHeight="1" x14ac:dyDescent="0.15"/>
    <row r="18" s="1" customFormat="1" ht="25.5" customHeight="1" x14ac:dyDescent="0.15"/>
    <row r="19" s="1" customFormat="1" ht="25.5" customHeight="1" x14ac:dyDescent="0.15"/>
    <row r="20" s="1" customFormat="1" ht="25.5" customHeight="1" x14ac:dyDescent="0.15"/>
    <row r="21" s="1" customFormat="1" ht="25.5" customHeight="1" x14ac:dyDescent="0.15"/>
  </sheetData>
  <mergeCells count="2">
    <mergeCell ref="A16:B16"/>
    <mergeCell ref="A1:F1"/>
  </mergeCells>
  <phoneticPr fontId="1" type="noConversion"/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2025-05-12T06:57:07Z</dcterms:modified>
</cp:coreProperties>
</file>