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479"/>
  </bookViews>
  <sheets>
    <sheet name="无专项资金部门" sheetId="7" r:id="rId1"/>
  </sheets>
  <definedNames>
    <definedName name="_xlnm.Print_Titles" localSheetId="0">无专项资金部门!$13:$13</definedName>
    <definedName name="_xlnm._FilterDatabase" localSheetId="0" hidden="1">无专项资金部门!$A$13:$K$40</definedName>
    <definedName name="_xlnm.Print_Area" localSheetId="0">无专项资金部门!$A$1:$K$42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<sst xmlns="http://schemas.openxmlformats.org/spreadsheetml/2006/main" count="126" uniqueCount="124">
  <si>
    <t>部门整体支出绩效自评表（无专项资金）</t>
  </si>
  <si>
    <t>（2023年度）</t>
  </si>
  <si>
    <t>部门基本情况</t>
  </si>
  <si>
    <t>部门名称</t>
  </si>
  <si>
    <t>广州南沙经济技术开发区金融工作局</t>
  </si>
  <si>
    <t>单位数：</t>
  </si>
  <si>
    <t>年度整体
绩效目标</t>
  </si>
  <si>
    <t>深入贯彻落实全国金融工作会议以及国家和省、市关于金融工作的各项决策部署，坚持稳中求进工作总基调，围绕粤港澳大湾区建设，扎实抓好金融服务实体经济、深化金融改革、防控金融风险三项任务，加快建设金融业对外开放试验示范窗口。</t>
  </si>
  <si>
    <t>整体绩效目标完成情况</t>
  </si>
  <si>
    <t>截至2023年底，南沙实现金融业增加值180亿元，同比增长2.6%，占GDP7.8%，全区行业排名第5，拉动GDP增长0.2个百分点；金融业税收为59.53亿元，占全区主要企业税收10.85%，同比增长12.02%，其中有9家金融企业税收规模超亿元；本外币存款余额为3658.02亿元，同比增长38.1%；贷款余额3207.31亿元，同比增长25.3%，增速均高于全省、市。全年新增金融企业116家（累计6874家），其中新增2家持牌法人机构（累计17家，占全市1/4）；新增2家上市企业（累计15家，总市值超1300亿元）；金融企业实现新增进口贡献31亿元、固定资产投资约11亿元、实际利用外资1.25亿美元。</t>
  </si>
  <si>
    <t>未能完成原因</t>
  </si>
  <si>
    <t>年度部门预算情况</t>
  </si>
  <si>
    <t>总预算
（万元）</t>
  </si>
  <si>
    <t>年度预算资金类别</t>
  </si>
  <si>
    <t>部门预算</t>
  </si>
  <si>
    <t>事业发展支出</t>
  </si>
  <si>
    <t>事业发展支出(按预算级次划分)</t>
  </si>
  <si>
    <t>基本支出</t>
  </si>
  <si>
    <t>项目支出</t>
  </si>
  <si>
    <t>专项资金</t>
  </si>
  <si>
    <t>其他事业发展支出</t>
  </si>
  <si>
    <t>区本级资金</t>
  </si>
  <si>
    <t>对下转移支付</t>
  </si>
  <si>
    <t>一级指标</t>
  </si>
  <si>
    <t>分值</t>
  </si>
  <si>
    <t>二级指标</t>
  </si>
  <si>
    <t>三级指标</t>
  </si>
  <si>
    <t>指标解释</t>
  </si>
  <si>
    <t>评分标准</t>
  </si>
  <si>
    <t>得分/自评分</t>
  </si>
  <si>
    <t>评分依据、未达标原因、改进措施</t>
  </si>
  <si>
    <t>参考佐证材料名称</t>
  </si>
  <si>
    <t>履职效能</t>
  </si>
  <si>
    <t>整体效能</t>
  </si>
  <si>
    <t>部门整体绩效目标产出指标完成情况</t>
  </si>
  <si>
    <t>反映年度预算编报时确定的部门整体预算绩效目标中产出指标完成情况。</t>
  </si>
  <si>
    <t>1.首先根据绩效目标表（年初目标值/实际完成值）计算指标完成率。按完成率计分，并设置及格门槛：
   完成率60%以下为不及格，不得分；
   完成率为60%-100%的，得分=完成率×本指标分值；
   完成率100-150%的，得满分；
   完成率高于150%的，得一半分。
2.再计算本评价指标的综合得分=各产出指标单项得分合计。
3.如未报整体绩效目标，此项自评不得分。</t>
  </si>
  <si>
    <t>部门整体绩效目标效益指标完成情况</t>
  </si>
  <si>
    <t>反映年度预算编报时确定的部门预算整体绩效目标中绩效指标完成情况。</t>
  </si>
  <si>
    <t>1.首先根据绩效目标表（年初目标值/实际完成值）计算指标完成率。按完成率计分，并设置及格门槛：
   完成率60%以下为不及格，不得分；
   完成率为60%-100%的，得分=完成率×本指标分值；
   完成率100-150%的，得满分；
   完成率高于150%的，得一半分。
2.再计算本评价指标的综合得分=各产出指标单项得分合计。
3.非量化效益指标的得分需提供详细的书面评分依据。根据指标完成情况分为三档：达成年度指标、部分达成年度指标并具有一定效果、未达成年度指标且效果较差，分别按照该指标对应分值区间100%-80%（含80%）、80%-60%（含60%）、60%-0%合理确定分值。
4.如未报整体绩效目标，此项自评不得分。</t>
  </si>
  <si>
    <t>部门预算资金支出率</t>
  </si>
  <si>
    <t>反映部门预算资金支出进度。</t>
  </si>
  <si>
    <t>1.按财政部门通报各部门月度一般公共预算支出执行率计算年度平均执行率。
一般公共预算支出年度平均执行率=∑每月一般公共预算支出执行率÷n（n为当年自通报之月起的通报月份数量；每月执行率超过100%的，按100%计算）
2.年度平均执行率达到100%的，得满分；年度平均执行率低于100%的，得分=年度平均执行率*本指标分值。
3.各基础数据与机关绩效考核口径一致。</t>
  </si>
  <si>
    <t>管理效率</t>
  </si>
  <si>
    <t>预算编制</t>
  </si>
  <si>
    <t>新增预算项目事前绩效评估</t>
  </si>
  <si>
    <t>反映部门对申请新增预算的入库项目开展事前绩效评估工作的落实情况。</t>
  </si>
  <si>
    <t>新增预算入库项目，指预算金额超过1000万元（含）的新增经常性二级项目、预算金额超过3000万元（含）的新增一次性二级项目。
检查部门申请新增预算的项目是否按要求的范围开展绩效评估，是否按《广州市本级重大政策和项目财政立项预算评估管理办法(试行)》的程序和内容开展工作，评分采用扣分法。
1.应评估项目超过3个的，有1项没有开展评估，扣0.5分，扣完为止。
2.应评估项目3个以内的，有1项没有开展评估，扣1分，扣完为止。</t>
  </si>
  <si>
    <t>预算执行</t>
  </si>
  <si>
    <t>结转结余率</t>
  </si>
  <si>
    <t>部门（单位）当年度结转结余额与当年度预算总额的比率，用以反映和考核部门（单位）对结转结余资金的实际控制程度。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</si>
  <si>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1.结余结转率≤10%的，得2分；
    2.10%＜结余结转率≤20%的，得1分；
    3.20%＜结余结转率≤30%的，得0.5分
    3.结余结转率＞30%的，得0分。</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</si>
  <si>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</si>
  <si>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</si>
  <si>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根据上述扣分情况扣完为止，审计提出的下达期限、资产管理、采购等合规性在相应指标扣分，在此项指标不重复扣分。</t>
  </si>
  <si>
    <t>信息公开</t>
  </si>
  <si>
    <t>预决算公开合规性</t>
  </si>
  <si>
    <t>反映部门（单位）预算决算公开执行到位情况</t>
  </si>
  <si>
    <t>预算、决算公开合规性各占50%，对未公开预算或决算的非涉密部门，得0分。已公开部门预决算的，分别从及时性、规范性2个方面考核：一是非涉密部门在财政部门批复本部门预决算后， 20日内向社会公开的得1分，未及时公开的得0分。二是根据公开规范性检查指标计算得分，财政部门或上级财政部门开展预决算公开专项检查中发现问题的得0分，没有发现问题的得1分。</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</si>
  <si>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</si>
  <si>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</si>
  <si>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</si>
  <si>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</si>
  <si>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</si>
  <si>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反映部门对机关和下属单位、专项资金等绩效目标管理、绩效运行监控、绩效评价管理和评价结果应用等预算绩效管理制度的建设和执行情况</t>
  </si>
  <si>
    <t>1部门出台对本级使用资金管理制度明确绩效要求的，得满分，否则不得分。绩效要求应包含绩效目标管理、绩效运行监控、绩效评价管理和评价结果应用等方面。
2.部门出台制度，明确机关各处室、机关与下属单位的绩效职责分工要求的，得满分，否则不得分。
3.制度形式可以为专门规定，也可以是综合制度。内容有缺漏的，酌情扣分。以上两项得分各占50%，算出本指标综合得分。</t>
  </si>
  <si>
    <t>部门内部制度中虽对资金管理制度有明确要求，但对于绩效管理的规定有进一步优化空间，酌情扣分。</t>
  </si>
  <si>
    <t>绩效结果应用</t>
  </si>
  <si>
    <t>反映部门对监控预警结果处理、绩效自评结果和重点评价意见等的整改应用情况。</t>
  </si>
  <si>
    <t>1.及时反馈处理监控预警提醒信息的，得满分，发现一次未及时处理，扣1分，扣完为止。
2.及时将重点评价整改情况反馈市财政局的，得满分，未及时反馈的不得分；
3.建立评价结果与预算编制挂钩机制，将评价结果与所属预算单位预算安排相结合的，得满分，否则不得分。
4.以上三项得分分别占30%、30%和40%，算出本指标综合得分。</t>
  </si>
  <si>
    <t>绩效管理制度执行</t>
  </si>
  <si>
    <t>反映部门对机关和下属单位绩效目标管理、绩效运行监控、绩效评价管理等预算绩效管理制度的执行情况</t>
  </si>
  <si>
    <t>本指标得分=部门绩效目标管理得分+部门绩效监控得分+部门绩效自评得分
1.绩效目标管理得分（2分）：根据评价部门整体预算绩效目标编报质量评分，部门预算编审阶段，部门整体预算绩效目标未被财政部门回退得满分：被财政部门回退1次及以上不得分。
2.绩效监控得分（2分）
（1）部门按要求开展部门整体支出绩效监控的，得1分，否则不得分。
（2）部门及时报送相关部门整体支出绩效监控材料（自评表、自评报告、相关佐证材料），得1分，否则不得分。
3.绩效自评得分（3分）
（1）部门按要求开展部门整体支出绩效自评，得1分，否则不得分。
（2）部门按要求组织下属单位开展单位整体支出绩效自评，得1分，否则不得分。
（3）部门及时报送相关部门整体支出绩效自评材料（自评表、自评报告、相关佐证材料），得1分，否则不得分。</t>
  </si>
  <si>
    <t>采购管理</t>
  </si>
  <si>
    <t>采购意向公开合规性</t>
  </si>
  <si>
    <t>反映采购意向公开完整性、及时性情况。</t>
  </si>
  <si>
    <t>采购意向100%公开的得满分，否则不得分。</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</si>
  <si>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</si>
  <si>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</si>
  <si>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反映部门政府
采购内部控制管理制度建设情况。</t>
  </si>
  <si>
    <t>部门建立政府采购内部控制管理制度，得1分，否则不得分。</t>
  </si>
  <si>
    <t>采购活动合规性</t>
  </si>
  <si>
    <t>反映部门政府采购活动合法合规性情况。</t>
  </si>
  <si>
    <t>采购投诉处理，经财政部门查证认定属于采购人责任投诉事项成立的，发现1例扣1分，扣完为止。</t>
  </si>
  <si>
    <t>采购合同签订时效性</t>
  </si>
  <si>
    <t>反映政府采购合同签订及时性情况。</t>
  </si>
  <si>
    <r>
      <rPr>
        <sz val="10"/>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合同签订及时率=100%，得3分；
90%</t>
    </r>
    <r>
      <rPr>
        <sz val="10"/>
        <rFont val="Arial"/>
        <charset val="0"/>
      </rPr>
      <t>≤</t>
    </r>
    <r>
      <rPr>
        <sz val="10"/>
        <rFont val="宋体"/>
        <charset val="134"/>
      </rPr>
      <t>合同签订及时率</t>
    </r>
    <r>
      <rPr>
        <sz val="10"/>
        <rFont val="仿宋_GB2312"/>
        <charset val="134"/>
      </rPr>
      <t>&lt;</t>
    </r>
    <r>
      <rPr>
        <sz val="10"/>
        <rFont val="宋体"/>
        <charset val="134"/>
      </rPr>
      <t>100%，得2分；
80%≤合同签订及时率&lt;90%，得1分；
合同签订及时率&lt;80%，不得分。</t>
    </r>
  </si>
  <si>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</si>
  <si>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</si>
  <si>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</si>
  <si>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</si>
  <si>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</si>
  <si>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</si>
  <si>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实际面向中小企业采购金额占预算金额的百分之99.08%，据实评分</t>
  </si>
  <si>
    <t>资产管理</t>
  </si>
  <si>
    <t>资产配置合规性</t>
  </si>
  <si>
    <t>反映单位办公室面积和办公设备配置是否超过规定标准。</t>
  </si>
  <si>
    <t>符合标准的，得2分，发现一项（类）不符的，扣1分，扣完为止。</t>
  </si>
  <si>
    <t>资产收益上缴的及时性</t>
  </si>
  <si>
    <t>反映单位资产处置和使用收益上缴的及时性。</t>
  </si>
  <si>
    <t>检查处置收益和租金上缴是否及时（高校可自留的资金除外）。存在长期（超过3个月）未上缴的，每1笔扣0.5分，扣完为止。</t>
  </si>
  <si>
    <t>资产盘点情况</t>
  </si>
  <si>
    <t>反映单位是否每年按要求进行资产盘点。</t>
  </si>
  <si>
    <t>每年进行一次资产盘点，并完成结果处理的，得1分。未进行盘点的，不得分。</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</si>
  <si>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</si>
  <si>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</si>
  <si>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</si>
  <si>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资产管理合规性</t>
  </si>
  <si>
    <t>反映部门（单位）资产管理是否合规。</t>
  </si>
  <si>
    <t>1.有无行政事业性国有资产管理内部管理规程；如无，扣0.5分。
2.在各类巡视、审计、监督检查工作中如发现资产管理存在问题的，每发现1次扣0.5分，扣完为止。</t>
  </si>
  <si>
    <t>固定资产利用率</t>
  </si>
  <si>
    <t>部门（单位）实际在用固定资产总额与所有固定资产总额的比率，用以反映和考核部门（单位）固定资产使用效率程度。</t>
  </si>
  <si>
    <t>1.比率≥90%的，得2分；
2.90%＞比率≥75%的，得1.5分；
3.75%＞比率≥60%的，得1分；
4.比率＜60%的，得0分。
固定资产利用率=（实际在用固定资产总额/所有固定资产总额）×100%。</t>
  </si>
  <si>
    <t>运行成本</t>
  </si>
  <si>
    <t>公用经费控制率</t>
  </si>
  <si>
    <t>部门（单位）本年度实际支出的公用经费总额与预算安排的公用经费总额的比率，用以反映和考核部门（单位）对机构运转成本的实际控制程度。</t>
  </si>
  <si>
    <t>公用经费控制率=（实际支出公用经费总额-预算安排公用经费总额）/预算安排公用经费总额×100%。控制率≤0，得满分；控制率﹥0时，每增加5%（含）扣减0.5分，减至0分为止。</t>
  </si>
  <si>
    <t>“三公”经费控制情况</t>
  </si>
  <si>
    <t>反映部门（单位）对“三公”经费的控制效果。</t>
  </si>
  <si>
    <t>“三公”经费实际支出数≤预算安排的“三公”经费数，符合要求的得满分，不符合要求的不得分。</t>
  </si>
  <si>
    <t>总分</t>
  </si>
  <si>
    <t>评价等级</t>
  </si>
  <si>
    <r>
      <rPr>
        <sz val="10"/>
        <rFont val="Arial"/>
        <charset val="134"/>
      </rPr>
      <t>√</t>
    </r>
    <r>
      <rPr>
        <sz val="10"/>
        <rFont val="宋体"/>
        <charset val="134"/>
      </rPr>
      <t>优  90分≤得分≤100分； □良  80分≤得分＜90分；
□中  60分≤得分＜80分；  □差  得分＜60分</t>
    </r>
  </si>
  <si>
    <t>注：部门整体绩效目标产出、效益指标完成情况根据《部门整体支出绩效指标完成情况表》（见附件）来填报。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</si>
</sst>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11"/>
      <color theme="1"/>
      <name val="宋体"/>
      <charset val="134"/>
      <scheme val="minor"/>
    </font>
    <font>
      <sz val="10"/>
      <name val="宋体"/>
      <charset val="134"/>
    </font>
    <font>
      <b/>
      <sz val="12"/>
      <name val="微软雅黑"/>
      <charset val="134"/>
    </font>
    <font>
      <sz val="12"/>
      <name val="宋体"/>
      <charset val="134"/>
    </font>
    <font>
      <sz val="14"/>
      <name val="黑体"/>
      <charset val="134"/>
    </font>
    <font>
      <sz val="28"/>
      <name val="方正小标宋简体"/>
      <charset val="134"/>
    </font>
    <font>
      <sz val="36"/>
      <name val="方正小标宋简体"/>
      <charset val="134"/>
    </font>
    <font>
      <sz val="18"/>
      <name val="方正小标宋简体"/>
      <charset val="134"/>
    </font>
    <font>
      <b/>
      <sz val="12"/>
      <name val="宋体"/>
      <charset val="134"/>
      <scheme val="minor"/>
    </font>
    <font>
      <sz val="11"/>
      <name val="宋体"/>
      <charset val="134"/>
    </font>
    <font>
      <sz val="11"/>
      <name val="宋体"/>
      <charset val="134"/>
      <scheme val="minor"/>
    </font>
    <font>
      <b/>
      <sz val="10"/>
      <name val="微软雅黑"/>
      <charset val="134"/>
    </font>
    <font>
      <b/>
      <sz val="10"/>
      <name val="宋体"/>
      <charset val="134"/>
    </font>
    <font>
      <sz val="10"/>
      <name val="Arial"/>
      <charset val="134"/>
    </font>
    <font>
      <sz val="10"/>
      <name val="微软雅黑"/>
      <charset val="134"/>
    </font>
    <font>
      <sz val="12"/>
      <name val="微软雅黑"/>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2"/>
      <color indexed="63"/>
      <name val="宋体"/>
      <charset val="134"/>
    </font>
    <font>
      <sz val="11"/>
      <color indexed="9"/>
      <name val="宋体"/>
      <charset val="134"/>
    </font>
    <font>
      <b/>
      <sz val="11"/>
      <color indexed="52"/>
      <name val="宋体"/>
      <charset val="134"/>
    </font>
    <font>
      <sz val="11"/>
      <color indexed="8"/>
      <name val="Tahoma"/>
      <charset val="134"/>
    </font>
    <font>
      <sz val="11"/>
      <color indexed="8"/>
      <name val="宋体"/>
      <charset val="134"/>
    </font>
    <font>
      <b/>
      <sz val="15"/>
      <color indexed="56"/>
      <name val="宋体"/>
      <charset val="134"/>
    </font>
    <font>
      <b/>
      <sz val="11"/>
      <color indexed="63"/>
      <name val="宋体"/>
      <charset val="134"/>
    </font>
    <font>
      <sz val="11"/>
      <color indexed="60"/>
      <name val="宋体"/>
      <charset val="134"/>
    </font>
    <font>
      <b/>
      <sz val="11"/>
      <color indexed="56"/>
      <name val="宋体"/>
      <charset val="134"/>
    </font>
    <font>
      <sz val="11"/>
      <color indexed="62"/>
      <name val="宋体"/>
      <charset val="134"/>
    </font>
    <font>
      <b/>
      <sz val="13"/>
      <color indexed="56"/>
      <name val="宋体"/>
      <charset val="134"/>
    </font>
    <font>
      <b/>
      <sz val="11"/>
      <color indexed="9"/>
      <name val="宋体"/>
      <charset val="134"/>
    </font>
    <font>
      <b/>
      <sz val="18"/>
      <color indexed="56"/>
      <name val="宋体"/>
      <charset val="134"/>
    </font>
    <font>
      <b/>
      <sz val="11"/>
      <color indexed="8"/>
      <name val="宋体"/>
      <charset val="134"/>
    </font>
    <font>
      <sz val="11"/>
      <color indexed="17"/>
      <name val="宋体"/>
      <charset val="134"/>
    </font>
    <font>
      <sz val="11"/>
      <color indexed="10"/>
      <name val="宋体"/>
      <charset val="134"/>
    </font>
    <font>
      <i/>
      <sz val="11"/>
      <color indexed="23"/>
      <name val="宋体"/>
      <charset val="134"/>
    </font>
    <font>
      <sz val="11"/>
      <color indexed="20"/>
      <name val="宋体"/>
      <charset val="134"/>
    </font>
    <font>
      <sz val="11"/>
      <color indexed="52"/>
      <name val="宋体"/>
      <charset val="134"/>
    </font>
    <font>
      <sz val="10"/>
      <name val="Arial"/>
      <charset val="0"/>
    </font>
    <font>
      <sz val="10"/>
      <name val="仿宋_GB2312"/>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
      <patternFill patternType="solid">
        <fgColor indexed="22"/>
        <bgColor indexed="64"/>
      </patternFill>
    </fill>
    <fill>
      <patternFill patternType="solid">
        <fgColor indexed="49"/>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11"/>
        <bgColor indexed="64"/>
      </patternFill>
    </fill>
    <fill>
      <patternFill patternType="solid">
        <fgColor indexed="27"/>
        <bgColor indexed="64"/>
      </patternFill>
    </fill>
    <fill>
      <patternFill patternType="solid">
        <fgColor indexed="55"/>
        <bgColor indexed="64"/>
      </patternFill>
    </fill>
    <fill>
      <patternFill patternType="solid">
        <fgColor indexed="62"/>
        <bgColor indexed="64"/>
      </patternFill>
    </fill>
    <fill>
      <patternFill patternType="solid">
        <fgColor indexed="30"/>
        <bgColor indexed="64"/>
      </patternFill>
    </fill>
    <fill>
      <patternFill patternType="solid">
        <fgColor indexed="42"/>
        <bgColor indexed="64"/>
      </patternFill>
    </fill>
    <fill>
      <patternFill patternType="solid">
        <fgColor indexed="45"/>
        <bgColor indexed="64"/>
      </patternFill>
    </fill>
    <fill>
      <patternFill patternType="solid">
        <fgColor indexed="36"/>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
      <patternFill patternType="solid">
        <fgColor indexed="3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1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10" applyNumberFormat="0" applyAlignment="0" applyProtection="0"/>
    <xf numFmtId="0" fontId="35" fillId="34" borderId="0" applyNumberFormat="0" applyBorder="0" applyAlignment="0" applyProtection="0">
      <alignment vertical="center"/>
    </xf>
    <xf numFmtId="0" fontId="36" fillId="33" borderId="11" applyNumberFormat="0" applyAlignment="0" applyProtection="0">
      <alignment vertical="center"/>
    </xf>
    <xf numFmtId="0" fontId="37" fillId="0" borderId="0"/>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 fillId="0" borderId="0"/>
    <xf numFmtId="0" fontId="39" fillId="0" borderId="12" applyNumberFormat="0" applyFill="0" applyAlignment="0" applyProtection="0">
      <alignment vertical="center"/>
    </xf>
    <xf numFmtId="0" fontId="40" fillId="33" borderId="10" applyNumberFormat="0" applyAlignment="0" applyProtection="0">
      <alignment vertical="center"/>
    </xf>
    <xf numFmtId="0" fontId="41" fillId="38" borderId="0" applyNumberFormat="0" applyBorder="0" applyAlignment="0" applyProtection="0">
      <alignment vertical="center"/>
    </xf>
    <xf numFmtId="0" fontId="38" fillId="39" borderId="0" applyNumberFormat="0" applyBorder="0" applyAlignment="0" applyProtection="0">
      <alignment vertical="center"/>
    </xf>
    <xf numFmtId="0" fontId="42" fillId="0" borderId="13" applyNumberFormat="0" applyFill="0" applyAlignment="0" applyProtection="0">
      <alignment vertical="center"/>
    </xf>
    <xf numFmtId="0" fontId="3" fillId="0" borderId="0"/>
    <xf numFmtId="0" fontId="35" fillId="40" borderId="0" applyNumberFormat="0" applyBorder="0" applyAlignment="0" applyProtection="0">
      <alignment vertical="center"/>
    </xf>
    <xf numFmtId="0" fontId="3" fillId="0" borderId="0"/>
    <xf numFmtId="0" fontId="43" fillId="41" borderId="11" applyNumberFormat="0" applyAlignment="0" applyProtection="0">
      <alignment vertical="center"/>
    </xf>
    <xf numFmtId="0" fontId="0" fillId="0" borderId="0">
      <alignment vertical="center"/>
    </xf>
    <xf numFmtId="0" fontId="38" fillId="35" borderId="0" applyNumberFormat="0" applyBorder="0" applyAlignment="0" applyProtection="0">
      <alignment vertical="center"/>
    </xf>
    <xf numFmtId="0" fontId="3" fillId="0" borderId="0"/>
    <xf numFmtId="0" fontId="38" fillId="42" borderId="0" applyNumberFormat="0" applyBorder="0" applyAlignment="0" applyProtection="0">
      <alignment vertical="center"/>
    </xf>
    <xf numFmtId="0" fontId="38" fillId="41" borderId="0" applyNumberFormat="0" applyBorder="0" applyAlignment="0" applyProtection="0">
      <alignment vertical="center"/>
    </xf>
    <xf numFmtId="0" fontId="38" fillId="43" borderId="0" applyNumberFormat="0" applyBorder="0" applyAlignment="0" applyProtection="0">
      <alignment vertical="center"/>
    </xf>
    <xf numFmtId="0" fontId="44" fillId="0" borderId="14" applyNumberFormat="0" applyFill="0" applyAlignment="0" applyProtection="0">
      <alignment vertical="center"/>
    </xf>
    <xf numFmtId="0" fontId="45" fillId="44" borderId="15" applyNumberFormat="0" applyAlignment="0" applyProtection="0">
      <alignment vertical="center"/>
    </xf>
    <xf numFmtId="0" fontId="35" fillId="45" borderId="0" applyNumberFormat="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38" fillId="36" borderId="0" applyNumberFormat="0" applyBorder="0" applyAlignment="0" applyProtection="0">
      <alignment vertical="center"/>
    </xf>
    <xf numFmtId="0" fontId="35" fillId="46"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5" fillId="37" borderId="0" applyNumberFormat="0" applyBorder="0" applyAlignment="0" applyProtection="0">
      <alignment vertical="center"/>
    </xf>
    <xf numFmtId="0" fontId="3" fillId="0" borderId="0">
      <alignment vertical="center"/>
    </xf>
    <xf numFmtId="0" fontId="47" fillId="0" borderId="16" applyNumberFormat="0" applyFill="0" applyAlignment="0" applyProtection="0">
      <alignment vertical="center"/>
    </xf>
    <xf numFmtId="0" fontId="42" fillId="0" borderId="0" applyNumberFormat="0" applyFill="0" applyBorder="0" applyAlignment="0" applyProtection="0">
      <alignment vertical="center"/>
    </xf>
    <xf numFmtId="0" fontId="35" fillId="49" borderId="0" applyNumberFormat="0" applyBorder="0" applyAlignment="0" applyProtection="0">
      <alignment vertical="center"/>
    </xf>
    <xf numFmtId="0" fontId="3" fillId="0" borderId="0"/>
    <xf numFmtId="0" fontId="3" fillId="50" borderId="17" applyNumberFormat="0" applyFont="0" applyAlignment="0" applyProtection="0">
      <alignment vertical="center"/>
    </xf>
    <xf numFmtId="0" fontId="3" fillId="0" borderId="0"/>
    <xf numFmtId="0" fontId="3" fillId="0" borderId="0"/>
    <xf numFmtId="0" fontId="3" fillId="0" borderId="0">
      <alignment vertical="center"/>
    </xf>
    <xf numFmtId="0" fontId="48" fillId="47" borderId="0" applyNumberFormat="0" applyBorder="0" applyAlignment="0" applyProtection="0">
      <alignment vertical="center"/>
    </xf>
    <xf numFmtId="0" fontId="38" fillId="0" borderId="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1" borderId="0" applyNumberFormat="0" applyBorder="0" applyAlignment="0" applyProtection="0">
      <alignment vertical="center"/>
    </xf>
    <xf numFmtId="0" fontId="38" fillId="0" borderId="0">
      <alignment vertical="center"/>
    </xf>
    <xf numFmtId="0" fontId="3" fillId="0" borderId="0"/>
    <xf numFmtId="0" fontId="35" fillId="49" borderId="0" applyNumberFormat="0" applyBorder="0" applyAlignment="0" applyProtection="0">
      <alignment vertical="center"/>
    </xf>
    <xf numFmtId="0" fontId="35" fillId="34" borderId="0" applyNumberFormat="0" applyBorder="0" applyAlignment="0" applyProtection="0">
      <alignment vertical="center"/>
    </xf>
    <xf numFmtId="0" fontId="3" fillId="0" borderId="0">
      <alignment vertical="center"/>
    </xf>
    <xf numFmtId="0" fontId="35" fillId="52" borderId="0" applyNumberFormat="0" applyBorder="0" applyAlignment="0" applyProtection="0">
      <alignment vertical="center"/>
    </xf>
    <xf numFmtId="0" fontId="35" fillId="53" borderId="0" applyNumberFormat="0" applyBorder="0" applyAlignment="0" applyProtection="0">
      <alignment vertical="center"/>
    </xf>
    <xf numFmtId="0" fontId="51" fillId="48" borderId="0" applyNumberFormat="0" applyBorder="0" applyAlignment="0" applyProtection="0">
      <alignment vertical="center"/>
    </xf>
    <xf numFmtId="0" fontId="52" fillId="0" borderId="18" applyNumberFormat="0" applyFill="0" applyAlignment="0" applyProtection="0">
      <alignment vertical="center"/>
    </xf>
    <xf numFmtId="0" fontId="3" fillId="0" borderId="0"/>
    <xf numFmtId="0" fontId="3" fillId="0" borderId="0"/>
    <xf numFmtId="0" fontId="3" fillId="0" borderId="0"/>
    <xf numFmtId="0" fontId="38" fillId="54" borderId="0" applyNumberFormat="0" applyBorder="0" applyAlignment="0" applyProtection="0">
      <alignment vertical="center"/>
    </xf>
  </cellStyleXfs>
  <cellXfs count="30">
    <xf numFmtId="0" fontId="0" fillId="0" borderId="0" xfId="0"/>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xf numFmtId="0" fontId="10" fillId="0" borderId="1" xfId="0" applyFont="1" applyFill="1" applyBorder="1" applyAlignment="1">
      <alignment horizontal="center"/>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xf numFmtId="9" fontId="1" fillId="0" borderId="1" xfId="3"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cellXfs>
  <cellStyles count="11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60% - 强调文字颜色 5 2" xfId="50"/>
    <cellStyle name="计算 2" xfId="51"/>
    <cellStyle name="常规 6" xfId="52"/>
    <cellStyle name="40% - 强调文字颜色 4 2" xfId="53"/>
    <cellStyle name="40% - 强调文字颜色 1 2" xfId="54"/>
    <cellStyle name="40% - 强调文字颜色 2 2" xfId="55"/>
    <cellStyle name="常规 8 2" xfId="56"/>
    <cellStyle name="标题 1 2" xfId="57"/>
    <cellStyle name="输出 2" xfId="58"/>
    <cellStyle name="适中 2" xfId="59"/>
    <cellStyle name="40% - 强调文字颜色 6 2" xfId="60"/>
    <cellStyle name="标题 3 2" xfId="61"/>
    <cellStyle name="常规 2 4" xfId="62"/>
    <cellStyle name="60% - 强调文字颜色 6 2" xfId="63"/>
    <cellStyle name="常规 11 3" xfId="64"/>
    <cellStyle name="输入 2" xfId="65"/>
    <cellStyle name="常规 3" xfId="66"/>
    <cellStyle name="20% - 强调文字颜色 4 2" xfId="67"/>
    <cellStyle name="常规 4" xfId="68"/>
    <cellStyle name="40% - 强调文字颜色 3 2" xfId="69"/>
    <cellStyle name="20% - 强调文字颜色 6 2" xfId="70"/>
    <cellStyle name="20% - 强调文字颜色 5 2" xfId="71"/>
    <cellStyle name="标题 2 2" xfId="72"/>
    <cellStyle name="检查单元格 2" xfId="73"/>
    <cellStyle name="强调文字颜色 1 2" xfId="74"/>
    <cellStyle name="常规 2" xfId="75"/>
    <cellStyle name="标题 5" xfId="76"/>
    <cellStyle name="40% - 强调文字颜色 5 2" xfId="77"/>
    <cellStyle name="60% - 强调文字颜色 1 2" xfId="78"/>
    <cellStyle name="20% - 强调文字颜色 3 2" xfId="79"/>
    <cellStyle name="20% - 强调文字颜色 2 2" xfId="80"/>
    <cellStyle name="60% - 强调文字颜色 2 2" xfId="81"/>
    <cellStyle name="常规 5" xfId="82"/>
    <cellStyle name="汇总 2" xfId="83"/>
    <cellStyle name="标题 4 2" xfId="84"/>
    <cellStyle name="60% - 强调文字颜色 4 2" xfId="85"/>
    <cellStyle name="常规 11 2" xfId="86"/>
    <cellStyle name="注释 2" xfId="87"/>
    <cellStyle name="常规 6 2" xfId="88"/>
    <cellStyle name="常规 11" xfId="89"/>
    <cellStyle name="常规 16 2" xfId="90"/>
    <cellStyle name="好 2" xfId="91"/>
    <cellStyle name="常规 3 2" xfId="92"/>
    <cellStyle name="警告文本 2" xfId="93"/>
    <cellStyle name="解释性文本 2" xfId="94"/>
    <cellStyle name="60% - 强调文字颜色 3 2" xfId="95"/>
    <cellStyle name="强调文字颜色 6 2" xfId="96"/>
    <cellStyle name="常规 2 2" xfId="97"/>
    <cellStyle name="常规 4 4" xfId="98"/>
    <cellStyle name="强调文字颜色 4 2" xfId="99"/>
    <cellStyle name="强调文字颜色 5 2" xfId="100"/>
    <cellStyle name="常规 16" xfId="101"/>
    <cellStyle name="强调文字颜色 3 2" xfId="102"/>
    <cellStyle name="强调文字颜色 2 2" xfId="103"/>
    <cellStyle name="差 2" xfId="104"/>
    <cellStyle name="链接单元格 2" xfId="105"/>
    <cellStyle name="常规 9 2" xfId="106"/>
    <cellStyle name="常规 4 3" xfId="107"/>
    <cellStyle name="常规 4 2" xfId="108"/>
    <cellStyle name="20% - 强调文字颜色 1 2" xfId="109"/>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tabSelected="1" topLeftCell="A36" workbookViewId="0">
      <selection activeCell="G51" sqref="G51"/>
    </sheetView>
  </sheetViews>
  <sheetFormatPr defaultColWidth="8.75" defaultRowHeight="12"/>
  <cols>
    <col min="1" max="1" width="9.5" style="4" customWidth="1"/>
    <col min="2" max="2" width="9.99166666666667" style="4" customWidth="1"/>
    <col min="3" max="3" width="12.5" style="4" customWidth="1"/>
    <col min="4" max="4" width="5.68333333333333" style="4" customWidth="1"/>
    <col min="5" max="5" width="14.4416666666667" style="4" customWidth="1"/>
    <col min="6" max="6" width="7.91666666666667" style="4" customWidth="1"/>
    <col min="7" max="7" width="28.1833333333333" style="4" customWidth="1"/>
    <col min="8" max="8" width="45.75" style="4" customWidth="1"/>
    <col min="9" max="9" width="17.0833333333333" style="5" customWidth="1"/>
    <col min="10" max="10" width="16.6666666666667" style="5" customWidth="1"/>
    <col min="11" max="11" width="15.6916666666667" style="4" customWidth="1"/>
    <col min="12" max="16384" width="8.75" style="1"/>
  </cols>
  <sheetData>
    <row r="1" s="1" customFormat="1" ht="22" customHeight="1" spans="1:11">
      <c r="A1" s="6"/>
      <c r="B1" s="6"/>
      <c r="C1" s="6"/>
      <c r="D1" s="4"/>
      <c r="E1" s="4"/>
      <c r="F1" s="4"/>
      <c r="G1" s="4"/>
      <c r="H1" s="4"/>
      <c r="I1" s="5"/>
      <c r="J1" s="5"/>
      <c r="K1" s="4"/>
    </row>
    <row r="2" s="1" customFormat="1" ht="45" customHeight="1" spans="1:11">
      <c r="A2" s="7" t="s">
        <v>0</v>
      </c>
      <c r="B2" s="7"/>
      <c r="C2" s="7"/>
      <c r="D2" s="7"/>
      <c r="E2" s="7"/>
      <c r="F2" s="7"/>
      <c r="G2" s="7"/>
      <c r="H2" s="7"/>
      <c r="I2" s="7"/>
      <c r="J2" s="7"/>
      <c r="K2" s="7"/>
    </row>
    <row r="3" s="1" customFormat="1" ht="27" customHeight="1" spans="1:11">
      <c r="A3" s="8"/>
      <c r="B3" s="8"/>
      <c r="C3" s="8"/>
      <c r="D3" s="8"/>
      <c r="E3" s="8"/>
      <c r="F3" s="8"/>
      <c r="G3" s="9" t="s">
        <v>1</v>
      </c>
      <c r="H3" s="9"/>
      <c r="I3" s="8"/>
      <c r="J3" s="8"/>
      <c r="K3" s="8"/>
    </row>
    <row r="4" ht="24" customHeight="1" spans="1:11">
      <c r="A4" s="10" t="s">
        <v>2</v>
      </c>
      <c r="B4" s="10"/>
      <c r="C4" s="10"/>
      <c r="D4" s="10"/>
      <c r="E4" s="10"/>
      <c r="F4" s="10"/>
      <c r="G4" s="10"/>
      <c r="H4" s="10"/>
      <c r="I4" s="10"/>
      <c r="J4" s="10"/>
      <c r="K4" s="10"/>
    </row>
    <row r="5" ht="44" customHeight="1" spans="1:11">
      <c r="A5" s="11" t="s">
        <v>3</v>
      </c>
      <c r="B5" s="11" t="s">
        <v>4</v>
      </c>
      <c r="C5" s="11"/>
      <c r="D5" s="11"/>
      <c r="E5" s="11"/>
      <c r="F5" s="11"/>
      <c r="G5" s="11"/>
      <c r="H5" s="11" t="s">
        <v>5</v>
      </c>
      <c r="I5" s="11">
        <v>1</v>
      </c>
      <c r="J5" s="11"/>
      <c r="K5" s="11"/>
    </row>
    <row r="6" ht="50" customHeight="1" spans="1:11">
      <c r="A6" s="11" t="s">
        <v>6</v>
      </c>
      <c r="B6" s="12" t="s">
        <v>7</v>
      </c>
      <c r="C6" s="12"/>
      <c r="D6" s="12"/>
      <c r="E6" s="12"/>
      <c r="F6" s="12"/>
      <c r="G6" s="11" t="s">
        <v>8</v>
      </c>
      <c r="H6" s="12" t="s">
        <v>9</v>
      </c>
      <c r="I6" s="12"/>
      <c r="J6" s="11" t="s">
        <v>10</v>
      </c>
      <c r="K6" s="11"/>
    </row>
    <row r="7" ht="50" customHeight="1" spans="1:11">
      <c r="A7" s="11"/>
      <c r="B7" s="12"/>
      <c r="C7" s="12"/>
      <c r="D7" s="12"/>
      <c r="E7" s="12"/>
      <c r="F7" s="12"/>
      <c r="G7" s="11"/>
      <c r="H7" s="12"/>
      <c r="I7" s="12"/>
      <c r="J7" s="12"/>
      <c r="K7" s="12"/>
    </row>
    <row r="8" ht="50" customHeight="1" spans="1:11">
      <c r="A8" s="11"/>
      <c r="B8" s="12"/>
      <c r="C8" s="12"/>
      <c r="D8" s="12"/>
      <c r="E8" s="12"/>
      <c r="F8" s="12"/>
      <c r="G8" s="11"/>
      <c r="H8" s="12"/>
      <c r="I8" s="12"/>
      <c r="J8" s="12"/>
      <c r="K8" s="12"/>
    </row>
    <row r="9" ht="18" customHeight="1" spans="1:11">
      <c r="A9" s="13" t="s">
        <v>11</v>
      </c>
      <c r="B9" s="14" t="s">
        <v>12</v>
      </c>
      <c r="C9" s="13" t="s">
        <v>13</v>
      </c>
      <c r="D9" s="13"/>
      <c r="E9" s="13"/>
      <c r="F9" s="13"/>
      <c r="G9" s="13"/>
      <c r="H9" s="13"/>
      <c r="I9" s="13"/>
      <c r="J9" s="13"/>
      <c r="K9" s="13"/>
    </row>
    <row r="10" ht="18" customHeight="1" spans="1:11">
      <c r="A10" s="13"/>
      <c r="B10" s="14"/>
      <c r="C10" s="15" t="s">
        <v>14</v>
      </c>
      <c r="D10" s="15"/>
      <c r="E10" s="15"/>
      <c r="F10" s="15"/>
      <c r="G10" s="13" t="s">
        <v>15</v>
      </c>
      <c r="H10" s="13"/>
      <c r="I10" s="16" t="s">
        <v>16</v>
      </c>
      <c r="J10" s="16"/>
      <c r="K10" s="16"/>
    </row>
    <row r="11" ht="18" customHeight="1" spans="1:11">
      <c r="A11" s="13"/>
      <c r="B11" s="14"/>
      <c r="C11" s="16" t="s">
        <v>17</v>
      </c>
      <c r="D11" s="16"/>
      <c r="E11" s="16" t="s">
        <v>18</v>
      </c>
      <c r="F11" s="16"/>
      <c r="G11" s="13" t="s">
        <v>19</v>
      </c>
      <c r="H11" s="13" t="s">
        <v>20</v>
      </c>
      <c r="I11" s="16" t="s">
        <v>21</v>
      </c>
      <c r="J11" s="13" t="s">
        <v>22</v>
      </c>
      <c r="K11" s="13"/>
    </row>
    <row r="12" ht="18" customHeight="1" spans="1:11">
      <c r="A12" s="13"/>
      <c r="B12" s="14">
        <v>90818.6</v>
      </c>
      <c r="C12" s="17">
        <v>412.26</v>
      </c>
      <c r="D12" s="17"/>
      <c r="E12" s="18">
        <v>90406.34</v>
      </c>
      <c r="F12" s="18"/>
      <c r="G12" s="18"/>
      <c r="H12" s="17"/>
      <c r="I12" s="17"/>
      <c r="J12" s="25"/>
      <c r="K12" s="25"/>
    </row>
    <row r="13" s="2" customFormat="1" ht="56" customHeight="1" spans="1:11">
      <c r="A13" s="19" t="s">
        <v>23</v>
      </c>
      <c r="B13" s="19" t="s">
        <v>24</v>
      </c>
      <c r="C13" s="19" t="s">
        <v>25</v>
      </c>
      <c r="D13" s="19" t="s">
        <v>24</v>
      </c>
      <c r="E13" s="19" t="s">
        <v>26</v>
      </c>
      <c r="F13" s="19" t="s">
        <v>24</v>
      </c>
      <c r="G13" s="19" t="s">
        <v>27</v>
      </c>
      <c r="H13" s="19" t="s">
        <v>28</v>
      </c>
      <c r="I13" s="19" t="s">
        <v>29</v>
      </c>
      <c r="J13" s="19" t="s">
        <v>30</v>
      </c>
      <c r="K13" s="19" t="s">
        <v>31</v>
      </c>
    </row>
    <row r="14" s="2" customFormat="1" ht="121" customHeight="1" spans="1:11">
      <c r="A14" s="11" t="s">
        <v>32</v>
      </c>
      <c r="B14" s="11">
        <v>50</v>
      </c>
      <c r="C14" s="11" t="s">
        <v>33</v>
      </c>
      <c r="D14" s="11">
        <v>50</v>
      </c>
      <c r="E14" s="12" t="s">
        <v>34</v>
      </c>
      <c r="F14" s="11">
        <v>20</v>
      </c>
      <c r="G14" s="12" t="s">
        <v>35</v>
      </c>
      <c r="H14" s="20" t="s">
        <v>36</v>
      </c>
      <c r="I14" s="26">
        <v>20</v>
      </c>
      <c r="J14" s="26"/>
      <c r="K14" s="27"/>
    </row>
    <row r="15" s="2" customFormat="1" ht="193" customHeight="1" spans="1:11">
      <c r="A15" s="11"/>
      <c r="B15" s="11"/>
      <c r="C15" s="11"/>
      <c r="D15" s="11"/>
      <c r="E15" s="12" t="s">
        <v>37</v>
      </c>
      <c r="F15" s="11">
        <v>20</v>
      </c>
      <c r="G15" s="12" t="s">
        <v>38</v>
      </c>
      <c r="H15" s="20" t="s">
        <v>39</v>
      </c>
      <c r="I15" s="26">
        <v>20</v>
      </c>
      <c r="J15" s="26"/>
      <c r="K15" s="27"/>
    </row>
    <row r="16" s="2" customFormat="1" ht="129" customHeight="1" spans="1:11">
      <c r="A16" s="11"/>
      <c r="B16" s="11"/>
      <c r="C16" s="11"/>
      <c r="D16" s="11"/>
      <c r="E16" s="20" t="s">
        <v>40</v>
      </c>
      <c r="F16" s="11">
        <v>10</v>
      </c>
      <c r="G16" s="12" t="s">
        <v>41</v>
      </c>
      <c r="H16" s="12" t="s">
        <v>42</v>
      </c>
      <c r="I16" s="26">
        <v>10</v>
      </c>
      <c r="J16" s="26"/>
      <c r="K16" s="27"/>
    </row>
    <row r="17" s="2" customFormat="1" ht="144" customHeight="1" spans="1:11">
      <c r="A17" s="11" t="s">
        <v>43</v>
      </c>
      <c r="B17" s="11">
        <v>50</v>
      </c>
      <c r="C17" s="11" t="s">
        <v>44</v>
      </c>
      <c r="D17" s="11">
        <v>3</v>
      </c>
      <c r="E17" s="20" t="s">
        <v>45</v>
      </c>
      <c r="F17" s="11">
        <v>3</v>
      </c>
      <c r="G17" s="20" t="s">
        <v>46</v>
      </c>
      <c r="H17" s="20" t="s">
        <v>47</v>
      </c>
      <c r="I17" s="26">
        <v>3</v>
      </c>
      <c r="J17" s="26"/>
      <c r="K17" s="27"/>
    </row>
    <row r="18" s="2" customFormat="1" ht="134" customHeight="1" spans="1:11">
      <c r="A18" s="11"/>
      <c r="B18" s="11"/>
      <c r="C18" s="11" t="s">
        <v>48</v>
      </c>
      <c r="D18" s="11">
        <v>4</v>
      </c>
      <c r="E18" s="20" t="s">
        <v>49</v>
      </c>
      <c r="F18" s="11">
        <v>2</v>
      </c>
      <c r="G18" s="12" t="s">
        <v>50</v>
      </c>
      <c r="H18" s="12" t="s">
        <v>51</v>
      </c>
      <c r="I18" s="26">
        <v>2</v>
      </c>
      <c r="J18" s="26"/>
      <c r="K18" s="27"/>
    </row>
    <row r="19" s="2" customFormat="1" ht="150" customHeight="1" spans="1:11">
      <c r="A19" s="11"/>
      <c r="B19" s="11"/>
      <c r="C19" s="11"/>
      <c r="D19" s="11"/>
      <c r="E19" s="20" t="s">
        <v>52</v>
      </c>
      <c r="F19" s="11">
        <v>2</v>
      </c>
      <c r="G19" s="20" t="s">
        <v>53</v>
      </c>
      <c r="H19" s="20" t="s">
        <v>54</v>
      </c>
      <c r="I19" s="26">
        <v>2</v>
      </c>
      <c r="J19" s="26"/>
      <c r="K19" s="27"/>
    </row>
    <row r="20" s="2" customFormat="1" ht="97" customHeight="1" spans="1:11">
      <c r="A20" s="11"/>
      <c r="B20" s="11"/>
      <c r="C20" s="11" t="s">
        <v>55</v>
      </c>
      <c r="D20" s="11">
        <v>4</v>
      </c>
      <c r="E20" s="20" t="s">
        <v>56</v>
      </c>
      <c r="F20" s="11">
        <v>2</v>
      </c>
      <c r="G20" s="20" t="s">
        <v>57</v>
      </c>
      <c r="H20" s="20" t="s">
        <v>58</v>
      </c>
      <c r="I20" s="26">
        <v>2</v>
      </c>
      <c r="J20" s="26"/>
      <c r="K20" s="27"/>
    </row>
    <row r="21" s="2" customFormat="1" ht="100" customHeight="1" spans="1:11">
      <c r="A21" s="11"/>
      <c r="B21" s="11"/>
      <c r="C21" s="11"/>
      <c r="D21" s="11"/>
      <c r="E21" s="20" t="s">
        <v>59</v>
      </c>
      <c r="F21" s="11">
        <v>2</v>
      </c>
      <c r="G21" s="20" t="s">
        <v>60</v>
      </c>
      <c r="H21" s="20" t="s">
        <v>61</v>
      </c>
      <c r="I21" s="26">
        <v>2</v>
      </c>
      <c r="J21" s="26"/>
      <c r="K21" s="27"/>
    </row>
    <row r="22" s="2" customFormat="1" ht="125" customHeight="1" spans="1:11">
      <c r="A22" s="11"/>
      <c r="B22" s="11"/>
      <c r="C22" s="11" t="s">
        <v>62</v>
      </c>
      <c r="D22" s="11">
        <v>15</v>
      </c>
      <c r="E22" s="20" t="s">
        <v>63</v>
      </c>
      <c r="F22" s="11">
        <v>5</v>
      </c>
      <c r="G22" s="12" t="s">
        <v>64</v>
      </c>
      <c r="H22" s="12" t="s">
        <v>65</v>
      </c>
      <c r="I22" s="26">
        <v>4</v>
      </c>
      <c r="J22" s="26" t="s">
        <v>66</v>
      </c>
      <c r="K22" s="27"/>
    </row>
    <row r="23" s="2" customFormat="1" ht="117" customHeight="1" spans="1:11">
      <c r="A23" s="11"/>
      <c r="B23" s="11"/>
      <c r="C23" s="11"/>
      <c r="D23" s="11"/>
      <c r="E23" s="20" t="s">
        <v>67</v>
      </c>
      <c r="F23" s="11">
        <v>3</v>
      </c>
      <c r="G23" s="12" t="s">
        <v>68</v>
      </c>
      <c r="H23" s="12" t="s">
        <v>69</v>
      </c>
      <c r="I23" s="26">
        <v>3</v>
      </c>
      <c r="J23" s="26"/>
      <c r="K23" s="27"/>
    </row>
    <row r="24" s="2" customFormat="1" ht="241" customHeight="1" spans="1:11">
      <c r="A24" s="11"/>
      <c r="B24" s="11"/>
      <c r="C24" s="11"/>
      <c r="D24" s="11"/>
      <c r="E24" s="20" t="s">
        <v>70</v>
      </c>
      <c r="F24" s="11">
        <v>7</v>
      </c>
      <c r="G24" s="12" t="s">
        <v>71</v>
      </c>
      <c r="H24" s="12" t="s">
        <v>72</v>
      </c>
      <c r="I24" s="26">
        <v>7</v>
      </c>
      <c r="J24" s="26"/>
      <c r="K24" s="27"/>
    </row>
    <row r="25" s="2" customFormat="1" ht="70" customHeight="1" spans="1:11">
      <c r="A25" s="11"/>
      <c r="B25" s="11"/>
      <c r="C25" s="11" t="s">
        <v>73</v>
      </c>
      <c r="D25" s="11">
        <v>10</v>
      </c>
      <c r="E25" s="11" t="s">
        <v>74</v>
      </c>
      <c r="F25" s="11">
        <v>0.5</v>
      </c>
      <c r="G25" s="11" t="s">
        <v>75</v>
      </c>
      <c r="H25" s="21" t="s">
        <v>76</v>
      </c>
      <c r="I25" s="26">
        <v>0.5</v>
      </c>
      <c r="J25" s="26"/>
      <c r="K25" s="27"/>
    </row>
    <row r="26" s="2" customFormat="1" ht="119" customHeight="1" spans="1:11">
      <c r="A26" s="11"/>
      <c r="B26" s="11"/>
      <c r="C26" s="11"/>
      <c r="D26" s="11"/>
      <c r="E26" s="11"/>
      <c r="F26" s="11">
        <v>1.5</v>
      </c>
      <c r="G26" s="11"/>
      <c r="H26" s="21" t="s">
        <v>77</v>
      </c>
      <c r="I26" s="26">
        <v>1.5</v>
      </c>
      <c r="J26" s="26"/>
      <c r="K26" s="27"/>
    </row>
    <row r="27" s="2" customFormat="1" ht="70" customHeight="1" spans="1:11">
      <c r="A27" s="11"/>
      <c r="B27" s="11"/>
      <c r="C27" s="11"/>
      <c r="D27" s="11"/>
      <c r="E27" s="11" t="s">
        <v>78</v>
      </c>
      <c r="F27" s="11">
        <v>1</v>
      </c>
      <c r="G27" s="11" t="s">
        <v>79</v>
      </c>
      <c r="H27" s="21" t="s">
        <v>80</v>
      </c>
      <c r="I27" s="26">
        <v>1</v>
      </c>
      <c r="J27" s="26"/>
      <c r="K27" s="27"/>
    </row>
    <row r="28" s="2" customFormat="1" ht="70" customHeight="1" spans="1:11">
      <c r="A28" s="11"/>
      <c r="B28" s="11"/>
      <c r="C28" s="11"/>
      <c r="D28" s="11"/>
      <c r="E28" s="20" t="s">
        <v>81</v>
      </c>
      <c r="F28" s="11">
        <v>2</v>
      </c>
      <c r="G28" s="20" t="s">
        <v>82</v>
      </c>
      <c r="H28" s="21" t="s">
        <v>83</v>
      </c>
      <c r="I28" s="26">
        <v>2</v>
      </c>
      <c r="J28" s="26"/>
      <c r="K28" s="27"/>
    </row>
    <row r="29" s="2" customFormat="1" ht="126" customHeight="1" spans="1:11">
      <c r="A29" s="11"/>
      <c r="B29" s="11"/>
      <c r="C29" s="11"/>
      <c r="D29" s="11"/>
      <c r="E29" s="20" t="s">
        <v>84</v>
      </c>
      <c r="F29" s="11">
        <v>3</v>
      </c>
      <c r="G29" s="20" t="s">
        <v>85</v>
      </c>
      <c r="H29" s="21" t="s">
        <v>86</v>
      </c>
      <c r="I29" s="26">
        <v>3</v>
      </c>
      <c r="J29" s="26"/>
      <c r="K29" s="27"/>
    </row>
    <row r="30" s="2" customFormat="1" ht="70" customHeight="1" spans="1:11">
      <c r="A30" s="11"/>
      <c r="B30" s="11"/>
      <c r="C30" s="11"/>
      <c r="D30" s="11"/>
      <c r="E30" s="20" t="s">
        <v>87</v>
      </c>
      <c r="F30" s="11">
        <v>1</v>
      </c>
      <c r="G30" s="20" t="s">
        <v>88</v>
      </c>
      <c r="H30" s="21" t="s">
        <v>89</v>
      </c>
      <c r="I30" s="26">
        <v>1</v>
      </c>
      <c r="J30" s="26"/>
      <c r="K30" s="27"/>
    </row>
    <row r="31" s="2" customFormat="1" ht="70" customHeight="1" spans="1:11">
      <c r="A31" s="11"/>
      <c r="B31" s="11"/>
      <c r="C31" s="11"/>
      <c r="D31" s="11"/>
      <c r="E31" s="20" t="s">
        <v>90</v>
      </c>
      <c r="F31" s="11">
        <v>1</v>
      </c>
      <c r="G31" s="20" t="s">
        <v>91</v>
      </c>
      <c r="H31" s="20" t="s">
        <v>92</v>
      </c>
      <c r="I31" s="26">
        <f>99.08%*1</f>
        <v>0.9908</v>
      </c>
      <c r="J31" s="26" t="s">
        <v>93</v>
      </c>
      <c r="K31" s="27"/>
    </row>
    <row r="32" s="2" customFormat="1" ht="70" customHeight="1" spans="1:11">
      <c r="A32" s="11"/>
      <c r="B32" s="11"/>
      <c r="C32" s="11" t="s">
        <v>94</v>
      </c>
      <c r="D32" s="11">
        <v>10</v>
      </c>
      <c r="E32" s="12" t="s">
        <v>95</v>
      </c>
      <c r="F32" s="11">
        <v>2</v>
      </c>
      <c r="G32" s="12" t="s">
        <v>96</v>
      </c>
      <c r="H32" s="20" t="s">
        <v>97</v>
      </c>
      <c r="I32" s="26">
        <v>2</v>
      </c>
      <c r="J32" s="26"/>
      <c r="K32" s="27"/>
    </row>
    <row r="33" s="2" customFormat="1" ht="70" customHeight="1" spans="1:11">
      <c r="A33" s="11"/>
      <c r="B33" s="11"/>
      <c r="C33" s="11"/>
      <c r="D33" s="11"/>
      <c r="E33" s="12" t="s">
        <v>98</v>
      </c>
      <c r="F33" s="11">
        <v>1</v>
      </c>
      <c r="G33" s="12" t="s">
        <v>99</v>
      </c>
      <c r="H33" s="20" t="s">
        <v>100</v>
      </c>
      <c r="I33" s="26">
        <v>1</v>
      </c>
      <c r="J33" s="26"/>
      <c r="K33" s="27"/>
    </row>
    <row r="34" s="2" customFormat="1" ht="70" customHeight="1" spans="1:11">
      <c r="A34" s="11"/>
      <c r="B34" s="11"/>
      <c r="C34" s="11"/>
      <c r="D34" s="11"/>
      <c r="E34" s="12" t="s">
        <v>101</v>
      </c>
      <c r="F34" s="11">
        <v>1</v>
      </c>
      <c r="G34" s="12" t="s">
        <v>102</v>
      </c>
      <c r="H34" s="20" t="s">
        <v>103</v>
      </c>
      <c r="I34" s="26">
        <v>1</v>
      </c>
      <c r="J34" s="26"/>
      <c r="K34" s="27"/>
    </row>
    <row r="35" s="2" customFormat="1" ht="70" customHeight="1" spans="1:11">
      <c r="A35" s="11"/>
      <c r="B35" s="11"/>
      <c r="C35" s="11"/>
      <c r="D35" s="11"/>
      <c r="E35" s="12" t="s">
        <v>104</v>
      </c>
      <c r="F35" s="11">
        <v>2</v>
      </c>
      <c r="G35" s="12" t="s">
        <v>105</v>
      </c>
      <c r="H35" s="20" t="s">
        <v>106</v>
      </c>
      <c r="I35" s="26">
        <v>2</v>
      </c>
      <c r="J35" s="26"/>
      <c r="K35" s="27"/>
    </row>
    <row r="36" s="2" customFormat="1" ht="70" customHeight="1" spans="1:11">
      <c r="A36" s="11"/>
      <c r="B36" s="11"/>
      <c r="C36" s="11"/>
      <c r="D36" s="11"/>
      <c r="E36" s="12" t="s">
        <v>107</v>
      </c>
      <c r="F36" s="11">
        <v>2</v>
      </c>
      <c r="G36" s="12" t="s">
        <v>108</v>
      </c>
      <c r="H36" s="20" t="s">
        <v>109</v>
      </c>
      <c r="I36" s="26">
        <v>2</v>
      </c>
      <c r="J36" s="26"/>
      <c r="K36" s="27"/>
    </row>
    <row r="37" s="2" customFormat="1" ht="76" customHeight="1" spans="1:11">
      <c r="A37" s="11"/>
      <c r="B37" s="11"/>
      <c r="C37" s="11"/>
      <c r="D37" s="11"/>
      <c r="E37" s="12" t="s">
        <v>110</v>
      </c>
      <c r="F37" s="11">
        <v>2</v>
      </c>
      <c r="G37" s="12" t="s">
        <v>111</v>
      </c>
      <c r="H37" s="20" t="s">
        <v>112</v>
      </c>
      <c r="I37" s="26">
        <v>2</v>
      </c>
      <c r="J37" s="26"/>
      <c r="K37" s="27"/>
    </row>
    <row r="38" s="2" customFormat="1" ht="70" customHeight="1" spans="1:11">
      <c r="A38" s="11"/>
      <c r="B38" s="11"/>
      <c r="C38" s="11" t="s">
        <v>113</v>
      </c>
      <c r="D38" s="22">
        <v>4</v>
      </c>
      <c r="E38" s="12" t="s">
        <v>114</v>
      </c>
      <c r="F38" s="11">
        <v>2</v>
      </c>
      <c r="G38" s="20" t="s">
        <v>115</v>
      </c>
      <c r="H38" s="20" t="s">
        <v>116</v>
      </c>
      <c r="I38" s="26">
        <v>2</v>
      </c>
      <c r="J38" s="26"/>
      <c r="K38" s="27"/>
    </row>
    <row r="39" s="2" customFormat="1" ht="70" customHeight="1" spans="1:11">
      <c r="A39" s="11"/>
      <c r="B39" s="11"/>
      <c r="C39" s="11"/>
      <c r="D39" s="22"/>
      <c r="E39" s="12" t="s">
        <v>117</v>
      </c>
      <c r="F39" s="11">
        <v>2</v>
      </c>
      <c r="G39" s="20" t="s">
        <v>118</v>
      </c>
      <c r="H39" s="20" t="s">
        <v>119</v>
      </c>
      <c r="I39" s="26">
        <v>2</v>
      </c>
      <c r="J39" s="26"/>
      <c r="K39" s="27"/>
    </row>
    <row r="40" s="3" customFormat="1" ht="22" customHeight="1" spans="1:11">
      <c r="A40" s="23" t="s">
        <v>120</v>
      </c>
      <c r="B40" s="23">
        <v>100</v>
      </c>
      <c r="C40" s="11"/>
      <c r="D40" s="11"/>
      <c r="E40" s="11"/>
      <c r="F40" s="11"/>
      <c r="G40" s="11"/>
      <c r="H40" s="11"/>
      <c r="I40" s="28">
        <f>SUM(I14:I39)</f>
        <v>98.9908</v>
      </c>
      <c r="J40" s="28"/>
      <c r="K40" s="29"/>
    </row>
    <row r="41" s="3" customFormat="1" ht="39" customHeight="1" spans="1:11">
      <c r="A41" s="23" t="s">
        <v>121</v>
      </c>
      <c r="B41" s="23"/>
      <c r="C41" s="24" t="s">
        <v>122</v>
      </c>
      <c r="D41" s="20"/>
      <c r="E41" s="20"/>
      <c r="F41" s="20"/>
      <c r="G41" s="20"/>
      <c r="H41" s="20"/>
      <c r="I41" s="20"/>
      <c r="J41" s="20"/>
      <c r="K41" s="20"/>
    </row>
    <row r="42" ht="19" customHeight="1" spans="1:11">
      <c r="A42" s="5" t="s">
        <v>123</v>
      </c>
      <c r="B42" s="5"/>
      <c r="C42" s="5"/>
      <c r="D42" s="5"/>
      <c r="E42" s="5"/>
      <c r="F42" s="5"/>
      <c r="G42" s="5"/>
      <c r="H42" s="5"/>
      <c r="K42" s="5"/>
    </row>
  </sheetData>
  <mergeCells count="48">
    <mergeCell ref="A1:C1"/>
    <mergeCell ref="A2:K2"/>
    <mergeCell ref="G3:H3"/>
    <mergeCell ref="A4:K4"/>
    <mergeCell ref="B5:G5"/>
    <mergeCell ref="I5:K5"/>
    <mergeCell ref="J6:K6"/>
    <mergeCell ref="C9:K9"/>
    <mergeCell ref="C10:F10"/>
    <mergeCell ref="G10:H10"/>
    <mergeCell ref="I10:K10"/>
    <mergeCell ref="C11:D11"/>
    <mergeCell ref="E11:F11"/>
    <mergeCell ref="J11:K11"/>
    <mergeCell ref="C12:D12"/>
    <mergeCell ref="E12:F12"/>
    <mergeCell ref="J12:K12"/>
    <mergeCell ref="C40:H40"/>
    <mergeCell ref="A41:B41"/>
    <mergeCell ref="C41:K41"/>
    <mergeCell ref="A42:K42"/>
    <mergeCell ref="A6:A8"/>
    <mergeCell ref="A9:A12"/>
    <mergeCell ref="A14:A16"/>
    <mergeCell ref="A17:A39"/>
    <mergeCell ref="B9:B11"/>
    <mergeCell ref="B14:B16"/>
    <mergeCell ref="B17:B39"/>
    <mergeCell ref="C14:C16"/>
    <mergeCell ref="C18:C19"/>
    <mergeCell ref="C20:C21"/>
    <mergeCell ref="C22:C24"/>
    <mergeCell ref="C25:C31"/>
    <mergeCell ref="C32:C37"/>
    <mergeCell ref="C38:C39"/>
    <mergeCell ref="D14:D16"/>
    <mergeCell ref="D18:D19"/>
    <mergeCell ref="D20:D21"/>
    <mergeCell ref="D22:D24"/>
    <mergeCell ref="D25:D31"/>
    <mergeCell ref="D32:D37"/>
    <mergeCell ref="D38:D39"/>
    <mergeCell ref="E25:E26"/>
    <mergeCell ref="G6:G8"/>
    <mergeCell ref="G25:G26"/>
    <mergeCell ref="B6:F8"/>
    <mergeCell ref="H6:I8"/>
    <mergeCell ref="J7:K8"/>
  </mergeCells>
  <printOptions horizontalCentered="1"/>
  <pageMargins left="0.590277777777778" right="0.590277777777778" top="0.786805555555556" bottom="0.60625" header="0.354166666666667" footer="0.196527777777778"/>
  <pageSetup paperSize="8" scale="7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 (ARM)</Application>
  <HeadingPairs>
    <vt:vector size="2" baseType="variant">
      <vt:variant>
        <vt:lpstr>工作表</vt:lpstr>
      </vt:variant>
      <vt:variant>
        <vt:i4>1</vt:i4>
      </vt:variant>
    </vt:vector>
  </HeadingPairs>
  <TitlesOfParts>
    <vt:vector size="1" baseType="lpstr">
      <vt:lpstr>无专项资金部门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李娴</dc:creator>
  <cp:lastModifiedBy>依然</cp:lastModifiedBy>
  <dcterms:created xsi:type="dcterms:W3CDTF">2006-09-19T08:00:00Z</dcterms:created>
  <dcterms:modified xsi:type="dcterms:W3CDTF">2024-10-24T01:38:45Z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C86567B045A24D809CDF1FC912AED1AB_13</vt:lpwstr>
  </property>
</Properties>
</file>