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50" windowHeight="12450" activeTab="1"/>
  </bookViews>
  <sheets>
    <sheet name="附表1-汇总表" sheetId="1" r:id="rId1"/>
    <sheet name="附表2-明细表" sheetId="2" r:id="rId2"/>
  </sheets>
  <definedNames>
    <definedName name="_xlnm._FilterDatabase" localSheetId="1" hidden="1">'附表2-明细表'!$A$4:$O$88</definedName>
    <definedName name="_xlnm.Print_Titles" localSheetId="1">'附表2-明细表'!$4:$4</definedName>
    <definedName name="_xlnm.Print_Area" localSheetId="1">'附表2-明细表'!$A$2:$N$88</definedName>
  </definedNames>
  <calcPr calcId="144525"/>
</workbook>
</file>

<file path=xl/sharedStrings.xml><?xml version="1.0" encoding="utf-8"?>
<sst xmlns="http://schemas.openxmlformats.org/spreadsheetml/2006/main" count="325" uniqueCount="218">
  <si>
    <t>附表1-汇总表</t>
  </si>
  <si>
    <r>
      <rPr>
        <b/>
        <sz val="20"/>
        <color theme="1"/>
        <rFont val="宋体"/>
        <charset val="134"/>
        <scheme val="minor"/>
      </rPr>
      <t>广州市南沙区政策性</t>
    </r>
    <r>
      <rPr>
        <b/>
        <u/>
        <sz val="20"/>
        <color theme="1"/>
        <rFont val="宋体"/>
        <charset val="134"/>
        <scheme val="minor"/>
      </rPr>
      <t xml:space="preserve">  岭南水果  </t>
    </r>
    <r>
      <rPr>
        <b/>
        <sz val="20"/>
        <color theme="1"/>
        <rFont val="宋体"/>
        <charset val="134"/>
        <scheme val="minor"/>
      </rPr>
      <t>保险承保汇总表</t>
    </r>
  </si>
  <si>
    <r>
      <rPr>
        <sz val="11"/>
        <color theme="1"/>
        <rFont val="宋体"/>
        <charset val="134"/>
        <scheme val="minor"/>
      </rPr>
      <t>统计季度： 2022 年第</t>
    </r>
    <r>
      <rPr>
        <u/>
        <sz val="11"/>
        <color theme="1"/>
        <rFont val="宋体"/>
        <charset val="134"/>
        <scheme val="minor"/>
      </rPr>
      <t xml:space="preserve"> 3 </t>
    </r>
    <r>
      <rPr>
        <sz val="11"/>
        <color theme="1"/>
        <rFont val="宋体"/>
        <charset val="134"/>
        <scheme val="minor"/>
      </rPr>
      <t>季度</t>
    </r>
  </si>
  <si>
    <t>单位：亩、头、元</t>
  </si>
  <si>
    <t>序号</t>
  </si>
  <si>
    <t>行政区域</t>
  </si>
  <si>
    <t>本季承保
数量（亩）</t>
  </si>
  <si>
    <t>本季投保
总保险金额</t>
  </si>
  <si>
    <t>本季投保
总保费</t>
  </si>
  <si>
    <t>中央财政补贴</t>
  </si>
  <si>
    <t>市本级财政补贴</t>
  </si>
  <si>
    <t>区级财政补贴</t>
  </si>
  <si>
    <t>备注</t>
  </si>
  <si>
    <t>补贴比例</t>
  </si>
  <si>
    <t>补贴金额</t>
  </si>
  <si>
    <t>南沙区</t>
  </si>
  <si>
    <t>香蕉3906.46亩，木瓜62.3亩</t>
  </si>
  <si>
    <t>荔枝79.3亩，龙眼15亩</t>
  </si>
  <si>
    <t>黄皮57.05亩，李子1.3亩</t>
  </si>
  <si>
    <t>火龙果10.9亩</t>
  </si>
  <si>
    <t>番石榴341.6亩，凤眼果0.45亩，柑桔24.95亩，黄晶果2.5亩，嘉宝果1.5亩，柠檬118.1亩，神秘果6亩，释迦0.25亩，西瓜10.5亩，香瓜22亩</t>
  </si>
  <si>
    <t>全区合计</t>
  </si>
  <si>
    <t>保险机构盖章</t>
  </si>
  <si>
    <t>农业主管部门盖章</t>
  </si>
  <si>
    <t>日期：</t>
  </si>
  <si>
    <t>附表2-明细表</t>
  </si>
  <si>
    <t>广州市南沙区岭南水果保险投保公示表</t>
  </si>
  <si>
    <t>承保总户数：724户。</t>
  </si>
  <si>
    <t>被保险人</t>
  </si>
  <si>
    <t>保险单号</t>
  </si>
  <si>
    <t>标的名称</t>
  </si>
  <si>
    <t>保险数量
（亩）</t>
  </si>
  <si>
    <t>标的种养地点</t>
  </si>
  <si>
    <t>保险起始日</t>
  </si>
  <si>
    <t>保险终止日</t>
  </si>
  <si>
    <t>保险金额</t>
  </si>
  <si>
    <t>总保费</t>
  </si>
  <si>
    <t>中央补贴金额</t>
  </si>
  <si>
    <t>市级补贴金额</t>
  </si>
  <si>
    <t>区级补贴
金额</t>
  </si>
  <si>
    <t>农户企业
负担金额</t>
  </si>
  <si>
    <t>陈锦波</t>
  </si>
  <si>
    <t>P9DF202244*********396</t>
  </si>
  <si>
    <t>香瓜</t>
  </si>
  <si>
    <t>榄核镇顺河村</t>
  </si>
  <si>
    <t>番石榴</t>
  </si>
  <si>
    <t>西瓜</t>
  </si>
  <si>
    <t>梁锐柏</t>
  </si>
  <si>
    <t>P9DF202244*********413</t>
  </si>
  <si>
    <t>香蕉</t>
  </si>
  <si>
    <t>榄核镇湴湄村</t>
  </si>
  <si>
    <t>冯坤明</t>
  </si>
  <si>
    <t>P9DF202244*********484</t>
  </si>
  <si>
    <t>梁桂祥等20户</t>
  </si>
  <si>
    <t>P9DF202244*********497</t>
  </si>
  <si>
    <t>榄核镇坳尾村</t>
  </si>
  <si>
    <t>凤眼果</t>
  </si>
  <si>
    <t>柑</t>
  </si>
  <si>
    <t>桔</t>
  </si>
  <si>
    <t>柠檬</t>
  </si>
  <si>
    <t>释迦</t>
  </si>
  <si>
    <t>梁桂祥等90户</t>
  </si>
  <si>
    <t>P9DF202244*********495</t>
  </si>
  <si>
    <t>黄玉兰等8户</t>
  </si>
  <si>
    <t>P9DF202244*********496</t>
  </si>
  <si>
    <t>黄皮</t>
  </si>
  <si>
    <t>卢润银</t>
  </si>
  <si>
    <t>P9DF202244*********498</t>
  </si>
  <si>
    <t>龙眼</t>
  </si>
  <si>
    <t>马耀荣</t>
  </si>
  <si>
    <t>P9DF202244*********472</t>
  </si>
  <si>
    <t>榄核镇八沙村</t>
  </si>
  <si>
    <t>梁添培等2户</t>
  </si>
  <si>
    <t>P9DF202244*********516</t>
  </si>
  <si>
    <t>杜旺文等2户</t>
  </si>
  <si>
    <t>P9DF202244*********481</t>
  </si>
  <si>
    <t>榄核镇大坳村</t>
  </si>
  <si>
    <t>周日新等5户</t>
  </si>
  <si>
    <t>P9DF202244*********431</t>
  </si>
  <si>
    <t>榄核镇合沙村</t>
  </si>
  <si>
    <t>郭海锋</t>
  </si>
  <si>
    <t>P9DF202244*********485</t>
  </si>
  <si>
    <t>榄核镇九比村</t>
  </si>
  <si>
    <t>杜旺荣</t>
  </si>
  <si>
    <t>P9DF202244*********432</t>
  </si>
  <si>
    <t>榄核镇牛角村</t>
  </si>
  <si>
    <t>杨耀华等5户</t>
  </si>
  <si>
    <t>P9DF202244*********473</t>
  </si>
  <si>
    <t>榄核镇人民村</t>
  </si>
  <si>
    <t>钟泽明</t>
  </si>
  <si>
    <t>P9DF202244*********480</t>
  </si>
  <si>
    <t>榄核镇沙角村</t>
  </si>
  <si>
    <t>张丽萍等2户</t>
  </si>
  <si>
    <t>P9DF202244*********542</t>
  </si>
  <si>
    <t>陈政华</t>
  </si>
  <si>
    <t>P9DF202244*********406</t>
  </si>
  <si>
    <t>木瓜</t>
  </si>
  <si>
    <t>大岗镇南村坊村</t>
  </si>
  <si>
    <t>林桂萍</t>
  </si>
  <si>
    <t>P9DF202244*********508</t>
  </si>
  <si>
    <t>杨务本</t>
  </si>
  <si>
    <t>P9DF202244*********509</t>
  </si>
  <si>
    <t>陈桂荣</t>
  </si>
  <si>
    <t>P9DF202244*********514</t>
  </si>
  <si>
    <t>大岗镇大岗镇</t>
  </si>
  <si>
    <t>霍桂玲</t>
  </si>
  <si>
    <t>P9DF202244*********492</t>
  </si>
  <si>
    <t>大岗镇东隆村</t>
  </si>
  <si>
    <t>罗汉华</t>
  </si>
  <si>
    <t>P9DF202244*********490</t>
  </si>
  <si>
    <t>吴锦钊</t>
  </si>
  <si>
    <t>P9DF202244*********524</t>
  </si>
  <si>
    <t>黄荣海</t>
  </si>
  <si>
    <t>P9DF202244*********525</t>
  </si>
  <si>
    <t>大岗镇灵山村</t>
  </si>
  <si>
    <t>卢铭康</t>
  </si>
  <si>
    <t>P9DF202244*********540</t>
  </si>
  <si>
    <t>何满锡</t>
  </si>
  <si>
    <t>P9DF202244*********474</t>
  </si>
  <si>
    <t>大岗镇庙贝村</t>
  </si>
  <si>
    <t>陈锦福</t>
  </si>
  <si>
    <t>P9DF202244*********506</t>
  </si>
  <si>
    <t>何国强</t>
  </si>
  <si>
    <t>P9DF202244*********499</t>
  </si>
  <si>
    <t>大岗镇南顺二村</t>
  </si>
  <si>
    <t>吴显文</t>
  </si>
  <si>
    <t>P9DF202244*********505</t>
  </si>
  <si>
    <t>陈培基</t>
  </si>
  <si>
    <t>P9DF202244*********552</t>
  </si>
  <si>
    <t>卢锐江等6户</t>
  </si>
  <si>
    <t>P9DF202244*********430</t>
  </si>
  <si>
    <t>大岗镇中埠村</t>
  </si>
  <si>
    <t>向乾国</t>
  </si>
  <si>
    <t>P9DF202244*********433</t>
  </si>
  <si>
    <t>黄润根等6户</t>
  </si>
  <si>
    <t>P9DF202244*********449</t>
  </si>
  <si>
    <t>火龙果</t>
  </si>
  <si>
    <t>东涌镇大简村</t>
  </si>
  <si>
    <t>郭锦伦等34户</t>
  </si>
  <si>
    <t>P9DF202244*********448</t>
  </si>
  <si>
    <t>黄锡光等22户</t>
  </si>
  <si>
    <t>P9DF202244*********451</t>
  </si>
  <si>
    <t>荔枝</t>
  </si>
  <si>
    <t>冯锡添等228户</t>
  </si>
  <si>
    <t>P9DF202244*********447</t>
  </si>
  <si>
    <t>黄炳林等34户</t>
  </si>
  <si>
    <t>P9DF202244*********450</t>
  </si>
  <si>
    <t>何维喜等42户</t>
  </si>
  <si>
    <t>P9DF202244*********501</t>
  </si>
  <si>
    <t>东涌镇马克村</t>
  </si>
  <si>
    <t>梁添有等2户</t>
  </si>
  <si>
    <t>P9DF202244*********502</t>
  </si>
  <si>
    <t>神秘果</t>
  </si>
  <si>
    <t>嘉宝果</t>
  </si>
  <si>
    <t>黄晶果</t>
  </si>
  <si>
    <t>李桂坤等8户</t>
  </si>
  <si>
    <t>P9DF202244*********436</t>
  </si>
  <si>
    <t>东涌镇西樵村</t>
  </si>
  <si>
    <t>周家明等3户</t>
  </si>
  <si>
    <t>P9DF202244*********435</t>
  </si>
  <si>
    <t>李子</t>
  </si>
  <si>
    <t>郭桂容等101户</t>
  </si>
  <si>
    <t>P9DF202244*********434</t>
  </si>
  <si>
    <t>谭惠洪</t>
  </si>
  <si>
    <t>P9DF202244*********405</t>
  </si>
  <si>
    <t>东涌镇长莫村</t>
  </si>
  <si>
    <t>郭建东</t>
  </si>
  <si>
    <t>P9DF202244*********520</t>
  </si>
  <si>
    <t>横沥镇东方红村</t>
  </si>
  <si>
    <t>麦锦棠等9户</t>
  </si>
  <si>
    <t>P9DF202244*********475</t>
  </si>
  <si>
    <t>横沥镇冯马二村</t>
  </si>
  <si>
    <t>冯顺娇等3户</t>
  </si>
  <si>
    <t>P9DF202244*********535</t>
  </si>
  <si>
    <t>陈国顺等5户</t>
  </si>
  <si>
    <t>P9DF202244*********536</t>
  </si>
  <si>
    <t>梁锦荣</t>
  </si>
  <si>
    <t>P9DF202244*********443</t>
  </si>
  <si>
    <t>横沥镇冯马三村</t>
  </si>
  <si>
    <t>杜伟潮等2户</t>
  </si>
  <si>
    <t>P9DF202244*********441</t>
  </si>
  <si>
    <t>梁锦荣等14户</t>
  </si>
  <si>
    <t>P9DF202244*********442</t>
  </si>
  <si>
    <t>冯银英</t>
  </si>
  <si>
    <t>P9DF202244*********477</t>
  </si>
  <si>
    <t>横沥镇冯马一村</t>
  </si>
  <si>
    <t>梁松广等2户</t>
  </si>
  <si>
    <t>P9DF202244*********462</t>
  </si>
  <si>
    <t>横沥镇前进村</t>
  </si>
  <si>
    <t>冯荣南等2户</t>
  </si>
  <si>
    <t>P9DF202244*********553</t>
  </si>
  <si>
    <t>郭全有等4户</t>
  </si>
  <si>
    <t>P9DF202244*********517</t>
  </si>
  <si>
    <t>横沥镇群结村</t>
  </si>
  <si>
    <t>郭全有</t>
  </si>
  <si>
    <t>P9DF202244*********518</t>
  </si>
  <si>
    <t>梁照辉</t>
  </si>
  <si>
    <t>P9DF202244*********519</t>
  </si>
  <si>
    <t>横沥镇新村村</t>
  </si>
  <si>
    <t>郭振权等2户</t>
  </si>
  <si>
    <t>P9DF202244*********438</t>
  </si>
  <si>
    <t>横沥镇新兴村</t>
  </si>
  <si>
    <t>周洪根等7户</t>
  </si>
  <si>
    <t>P9DF202244*********440</t>
  </si>
  <si>
    <t>陈菊标等14户</t>
  </si>
  <si>
    <t>P9DF202244*********439</t>
  </si>
  <si>
    <t>高柏林</t>
  </si>
  <si>
    <t>P9DF202244*********476</t>
  </si>
  <si>
    <t>丁瑞娇</t>
  </si>
  <si>
    <t>P9DF202244*********478</t>
  </si>
  <si>
    <t>周金荣等7户</t>
  </si>
  <si>
    <t>P9DF202244*********479</t>
  </si>
  <si>
    <t>林源森</t>
  </si>
  <si>
    <t>P9DF202244*********409</t>
  </si>
  <si>
    <t>万顷沙镇15涌</t>
  </si>
  <si>
    <t>周健锋</t>
  </si>
  <si>
    <t>P9DF202244*********500</t>
  </si>
  <si>
    <t>南沙街南沙林场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</si>
</sst>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0"/>
      <color theme="1"/>
      <name val="宋体"/>
      <charset val="0"/>
      <scheme val="maj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theme="1"/>
      <name val="宋体"/>
      <charset val="134"/>
      <scheme val="minor"/>
    </font>
    <font>
      <b/>
      <u/>
      <sz val="2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2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51" applyFont="1" applyFill="1" applyAlignment="1">
      <alignment horizontal="center" vertical="center"/>
    </xf>
    <xf numFmtId="0" fontId="0" fillId="0" borderId="0" xfId="51" applyFont="1" applyFill="1" applyAlignment="1">
      <alignment horizontal="center" vertical="center"/>
    </xf>
    <xf numFmtId="0" fontId="0" fillId="0" borderId="0" xfId="51" applyFill="1">
      <alignment vertical="center"/>
    </xf>
    <xf numFmtId="0" fontId="2" fillId="0" borderId="0" xfId="51" applyFont="1" applyFill="1" applyAlignment="1">
      <alignment vertical="center"/>
    </xf>
    <xf numFmtId="0" fontId="0" fillId="0" borderId="0" xfId="51" applyFill="1" applyAlignment="1">
      <alignment vertical="center"/>
    </xf>
    <xf numFmtId="0" fontId="0" fillId="0" borderId="0" xfId="51" applyFill="1" applyAlignment="1">
      <alignment horizontal="center" vertical="center"/>
    </xf>
    <xf numFmtId="0" fontId="0" fillId="0" borderId="0" xfId="51" applyFill="1" applyAlignment="1">
      <alignment vertical="center" wrapText="1"/>
    </xf>
    <xf numFmtId="0" fontId="3" fillId="0" borderId="0" xfId="51" applyFont="1" applyFill="1" applyAlignment="1">
      <alignment horizontal="center" vertical="center"/>
    </xf>
    <xf numFmtId="0" fontId="4" fillId="0" borderId="0" xfId="51" applyFont="1" applyFill="1" applyAlignment="1">
      <alignment horizontal="center" vertical="center"/>
    </xf>
    <xf numFmtId="0" fontId="0" fillId="0" borderId="0" xfId="51" applyFont="1">
      <alignment vertical="center"/>
    </xf>
    <xf numFmtId="0" fontId="0" fillId="0" borderId="0" xfId="51" applyFont="1" applyFill="1">
      <alignment vertical="center"/>
    </xf>
    <xf numFmtId="0" fontId="1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1" fontId="6" fillId="0" borderId="1" xfId="20" applyNumberFormat="1" applyFont="1" applyBorder="1" applyAlignment="1">
      <alignment horizontal="center" vertical="center"/>
    </xf>
    <xf numFmtId="0" fontId="7" fillId="0" borderId="1" xfId="20" applyFont="1" applyFill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4" fontId="6" fillId="0" borderId="1" xfId="20" applyNumberFormat="1" applyFont="1" applyFill="1" applyBorder="1" applyAlignment="1">
      <alignment horizontal="center" vertical="center"/>
    </xf>
    <xf numFmtId="2" fontId="9" fillId="0" borderId="1" xfId="2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4" fontId="6" fillId="0" borderId="1" xfId="20" applyNumberFormat="1" applyFont="1" applyBorder="1" applyAlignment="1">
      <alignment horizontal="center" vertical="center"/>
    </xf>
    <xf numFmtId="0" fontId="6" fillId="0" borderId="1" xfId="2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7" fillId="0" borderId="1" xfId="20" applyNumberFormat="1" applyFont="1" applyFill="1" applyBorder="1" applyAlignment="1">
      <alignment horizontal="center" vertical="center"/>
    </xf>
    <xf numFmtId="0" fontId="0" fillId="0" borderId="0" xfId="51" applyFill="1" applyAlignment="1">
      <alignment horizontal="center" vertical="center" wrapText="1"/>
    </xf>
    <xf numFmtId="2" fontId="8" fillId="0" borderId="1" xfId="20" applyNumberFormat="1" applyFont="1" applyFill="1" applyBorder="1" applyAlignment="1">
      <alignment horizontal="center" vertical="center"/>
    </xf>
    <xf numFmtId="2" fontId="8" fillId="0" borderId="1" xfId="2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51" applyFont="1" applyFill="1">
      <alignment vertical="center"/>
    </xf>
    <xf numFmtId="0" fontId="0" fillId="0" borderId="0" xfId="51" applyAlignment="1">
      <alignment horizontal="center" vertical="center" wrapText="1"/>
    </xf>
    <xf numFmtId="0" fontId="0" fillId="0" borderId="0" xfId="51">
      <alignment vertical="center"/>
    </xf>
    <xf numFmtId="0" fontId="3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0" fillId="0" borderId="1" xfId="51" applyBorder="1" applyAlignment="1">
      <alignment horizontal="center" vertical="center"/>
    </xf>
    <xf numFmtId="0" fontId="0" fillId="0" borderId="2" xfId="51" applyBorder="1" applyAlignment="1">
      <alignment horizontal="center" vertical="center"/>
    </xf>
    <xf numFmtId="2" fontId="0" fillId="0" borderId="1" xfId="51" applyNumberFormat="1" applyBorder="1" applyAlignment="1">
      <alignment horizontal="center" vertical="center"/>
    </xf>
    <xf numFmtId="0" fontId="0" fillId="0" borderId="3" xfId="51" applyBorder="1" applyAlignment="1">
      <alignment horizontal="center" vertical="center"/>
    </xf>
    <xf numFmtId="176" fontId="0" fillId="0" borderId="1" xfId="51" applyNumberFormat="1" applyBorder="1" applyAlignment="1">
      <alignment horizontal="right" vertical="center"/>
    </xf>
    <xf numFmtId="0" fontId="0" fillId="0" borderId="1" xfId="51" applyBorder="1" applyAlignment="1">
      <alignment horizontal="right" vertical="center"/>
    </xf>
    <xf numFmtId="9" fontId="0" fillId="0" borderId="1" xfId="13" applyNumberFormat="1" applyFont="1" applyBorder="1" applyAlignment="1">
      <alignment horizontal="center" vertical="center"/>
    </xf>
    <xf numFmtId="0" fontId="0" fillId="0" borderId="1" xfId="51" applyBorder="1" applyAlignment="1">
      <alignment vertical="center" wrapText="1"/>
    </xf>
    <xf numFmtId="0" fontId="0" fillId="0" borderId="1" xfId="5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workbookViewId="0">
      <selection activeCell="G11" sqref="G11"/>
    </sheetView>
  </sheetViews>
  <sheetFormatPr defaultColWidth="9" defaultRowHeight="13.5"/>
  <cols>
    <col min="1" max="1" width="4.375" style="34" customWidth="1"/>
    <col min="2" max="2" width="9" style="34"/>
    <col min="3" max="3" width="11.375" style="34" customWidth="1"/>
    <col min="4" max="4" width="13.875" style="34" customWidth="1"/>
    <col min="5" max="5" width="12.75" style="34" customWidth="1"/>
    <col min="6" max="9" width="8" style="34" customWidth="1"/>
    <col min="10" max="10" width="11.375" style="34" customWidth="1"/>
    <col min="11" max="11" width="12.75" style="34" customWidth="1"/>
    <col min="12" max="12" width="41.875" style="34" customWidth="1"/>
    <col min="13" max="16384" width="9" style="34"/>
  </cols>
  <sheetData>
    <row r="1" ht="19.5" customHeight="1" spans="1:1">
      <c r="A1" s="34" t="s">
        <v>0</v>
      </c>
    </row>
    <row r="2" ht="40.5" customHeight="1" spans="1:1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27.95" customHeight="1" spans="1:12">
      <c r="A3" s="10" t="s">
        <v>2</v>
      </c>
      <c r="L3" s="34" t="s">
        <v>3</v>
      </c>
    </row>
    <row r="4" s="33" customFormat="1" ht="27" customHeight="1" spans="1:12">
      <c r="A4" s="36" t="s">
        <v>4</v>
      </c>
      <c r="B4" s="36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36"/>
      <c r="H4" s="36" t="s">
        <v>10</v>
      </c>
      <c r="I4" s="36"/>
      <c r="J4" s="36" t="s">
        <v>11</v>
      </c>
      <c r="K4" s="36"/>
      <c r="L4" s="36" t="s">
        <v>12</v>
      </c>
    </row>
    <row r="5" s="33" customFormat="1" ht="27" customHeight="1" spans="1:12">
      <c r="A5" s="36"/>
      <c r="B5" s="36"/>
      <c r="C5" s="36"/>
      <c r="D5" s="36"/>
      <c r="E5" s="36"/>
      <c r="F5" s="36" t="s">
        <v>13</v>
      </c>
      <c r="G5" s="36" t="s">
        <v>14</v>
      </c>
      <c r="H5" s="36" t="s">
        <v>13</v>
      </c>
      <c r="I5" s="36" t="s">
        <v>14</v>
      </c>
      <c r="J5" s="36" t="s">
        <v>13</v>
      </c>
      <c r="K5" s="36" t="s">
        <v>14</v>
      </c>
      <c r="L5" s="36"/>
    </row>
    <row r="6" ht="39.75" customHeight="1" spans="1:12">
      <c r="A6" s="37">
        <v>1</v>
      </c>
      <c r="B6" s="38" t="s">
        <v>15</v>
      </c>
      <c r="C6" s="39">
        <v>3968.76</v>
      </c>
      <c r="D6" s="39">
        <v>11906280</v>
      </c>
      <c r="E6" s="39">
        <v>1428753.6</v>
      </c>
      <c r="F6" s="39"/>
      <c r="G6" s="39"/>
      <c r="H6" s="39"/>
      <c r="I6" s="39"/>
      <c r="J6" s="43">
        <v>0.9</v>
      </c>
      <c r="K6" s="39">
        <f>E6*J6</f>
        <v>1285878.24</v>
      </c>
      <c r="L6" s="44" t="s">
        <v>16</v>
      </c>
    </row>
    <row r="7" ht="39.75" customHeight="1" spans="1:12">
      <c r="A7" s="37">
        <v>2</v>
      </c>
      <c r="B7" s="40"/>
      <c r="C7" s="39">
        <v>94.3</v>
      </c>
      <c r="D7" s="39">
        <v>282900</v>
      </c>
      <c r="E7" s="39">
        <v>16974</v>
      </c>
      <c r="F7" s="39"/>
      <c r="G7" s="39"/>
      <c r="H7" s="39"/>
      <c r="I7" s="39"/>
      <c r="J7" s="43">
        <v>0.9</v>
      </c>
      <c r="K7" s="39">
        <f>E7*J7</f>
        <v>15276.6</v>
      </c>
      <c r="L7" s="44" t="s">
        <v>17</v>
      </c>
    </row>
    <row r="8" ht="39.75" customHeight="1" spans="1:12">
      <c r="A8" s="37">
        <v>3</v>
      </c>
      <c r="B8" s="40"/>
      <c r="C8" s="39">
        <v>58.35</v>
      </c>
      <c r="D8" s="39">
        <v>116700</v>
      </c>
      <c r="E8" s="39">
        <v>9336</v>
      </c>
      <c r="F8" s="39"/>
      <c r="G8" s="39"/>
      <c r="H8" s="39"/>
      <c r="I8" s="39"/>
      <c r="J8" s="43">
        <v>0.9</v>
      </c>
      <c r="K8" s="39">
        <f>E8*J8</f>
        <v>8402.4</v>
      </c>
      <c r="L8" s="44" t="s">
        <v>18</v>
      </c>
    </row>
    <row r="9" ht="39.75" customHeight="1" spans="1:12">
      <c r="A9" s="37">
        <v>4</v>
      </c>
      <c r="B9" s="40"/>
      <c r="C9" s="39">
        <v>10.9</v>
      </c>
      <c r="D9" s="39">
        <v>54500</v>
      </c>
      <c r="E9" s="39">
        <v>4360</v>
      </c>
      <c r="F9" s="39"/>
      <c r="G9" s="39"/>
      <c r="H9" s="39"/>
      <c r="I9" s="39"/>
      <c r="J9" s="43">
        <v>0.9</v>
      </c>
      <c r="K9" s="39">
        <f>E9*J9</f>
        <v>3924</v>
      </c>
      <c r="L9" s="44" t="s">
        <v>19</v>
      </c>
    </row>
    <row r="10" ht="83" customHeight="1" spans="1:12">
      <c r="A10" s="37">
        <v>5</v>
      </c>
      <c r="B10" s="40"/>
      <c r="C10" s="39">
        <v>527.85</v>
      </c>
      <c r="D10" s="39">
        <v>1583550</v>
      </c>
      <c r="E10" s="39">
        <v>126684</v>
      </c>
      <c r="F10" s="39"/>
      <c r="G10" s="39"/>
      <c r="H10" s="39"/>
      <c r="I10" s="39"/>
      <c r="J10" s="43">
        <v>0.9</v>
      </c>
      <c r="K10" s="39">
        <f>E10*J10</f>
        <v>114015.6</v>
      </c>
      <c r="L10" s="44" t="s">
        <v>20</v>
      </c>
    </row>
    <row r="11" ht="47.25" customHeight="1" spans="1:12">
      <c r="A11" s="37" t="s">
        <v>21</v>
      </c>
      <c r="B11" s="37"/>
      <c r="C11" s="41">
        <f>SUM(C6:C10)</f>
        <v>4660.16</v>
      </c>
      <c r="D11" s="41">
        <f>SUM(D6:D10)</f>
        <v>13943930</v>
      </c>
      <c r="E11" s="41">
        <f>SUM(E6:E10)</f>
        <v>1586107.6</v>
      </c>
      <c r="F11" s="42"/>
      <c r="G11" s="41"/>
      <c r="H11" s="42"/>
      <c r="I11" s="42"/>
      <c r="J11" s="42"/>
      <c r="K11" s="41">
        <f>SUM(K6:K10)</f>
        <v>1427496.84</v>
      </c>
      <c r="L11" s="45"/>
    </row>
    <row r="12" ht="18" customHeight="1" spans="1:7">
      <c r="A12" s="34" t="s">
        <v>22</v>
      </c>
      <c r="G12" s="34" t="s">
        <v>23</v>
      </c>
    </row>
    <row r="13" ht="18" customHeight="1" spans="1:7">
      <c r="A13" s="34" t="s">
        <v>24</v>
      </c>
      <c r="G13" s="34" t="s">
        <v>24</v>
      </c>
    </row>
  </sheetData>
  <mergeCells count="12">
    <mergeCell ref="A2:L2"/>
    <mergeCell ref="F4:G4"/>
    <mergeCell ref="H4:I4"/>
    <mergeCell ref="J4:K4"/>
    <mergeCell ref="A11:B11"/>
    <mergeCell ref="A4:A5"/>
    <mergeCell ref="B4:B5"/>
    <mergeCell ref="B6:B10"/>
    <mergeCell ref="C4:C5"/>
    <mergeCell ref="D4:D5"/>
    <mergeCell ref="E4:E5"/>
    <mergeCell ref="L4:L5"/>
  </mergeCells>
  <printOptions horizontalCentered="1"/>
  <pageMargins left="0.751388888888889" right="0.751388888888889" top="1" bottom="1" header="0.5" footer="0.5"/>
  <pageSetup paperSize="9" scale="8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6"/>
  <sheetViews>
    <sheetView tabSelected="1" zoomScaleSheetLayoutView="85" workbookViewId="0">
      <pane xSplit="5" ySplit="4" topLeftCell="F81" activePane="bottomRight" state="frozen"/>
      <selection/>
      <selection pane="topRight"/>
      <selection pane="bottomLeft"/>
      <selection pane="bottomRight" activeCell="M5" sqref="M5:M96"/>
    </sheetView>
  </sheetViews>
  <sheetFormatPr defaultColWidth="9" defaultRowHeight="13.5"/>
  <cols>
    <col min="1" max="1" width="4" style="3" customWidth="1"/>
    <col min="2" max="2" width="16.125" style="4" customWidth="1"/>
    <col min="3" max="3" width="22" style="5" customWidth="1"/>
    <col min="4" max="4" width="9.75" style="5" customWidth="1"/>
    <col min="5" max="5" width="9.375" style="3" customWidth="1"/>
    <col min="6" max="6" width="18.125" style="6" customWidth="1"/>
    <col min="7" max="8" width="11.375" style="3" customWidth="1"/>
    <col min="9" max="9" width="12.75" style="3" customWidth="1"/>
    <col min="10" max="10" width="11.75" style="3" customWidth="1"/>
    <col min="11" max="11" width="8.625" style="7" customWidth="1"/>
    <col min="12" max="12" width="8.125" style="7" customWidth="1"/>
    <col min="13" max="13" width="12" style="7" customWidth="1"/>
    <col min="14" max="14" width="11.125" style="7" customWidth="1"/>
    <col min="15" max="15" width="13.375" style="3" customWidth="1"/>
    <col min="16" max="16384" width="9" style="3"/>
  </cols>
  <sheetData>
    <row r="1" spans="1:1">
      <c r="A1" s="3" t="s">
        <v>25</v>
      </c>
    </row>
    <row r="2" ht="33.95" customHeight="1" spans="1:14">
      <c r="A2" s="8" t="s">
        <v>26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30" customHeight="1" spans="1:14">
      <c r="A3" s="10" t="s">
        <v>2</v>
      </c>
      <c r="H3" s="11" t="s">
        <v>27</v>
      </c>
      <c r="M3" s="27" t="s">
        <v>3</v>
      </c>
      <c r="N3" s="27"/>
    </row>
    <row r="4" s="1" customFormat="1" ht="33.95" customHeight="1" spans="1:14">
      <c r="A4" s="12" t="s">
        <v>4</v>
      </c>
      <c r="B4" s="13" t="s">
        <v>28</v>
      </c>
      <c r="C4" s="14" t="s">
        <v>29</v>
      </c>
      <c r="D4" s="12" t="s">
        <v>30</v>
      </c>
      <c r="E4" s="12" t="s">
        <v>31</v>
      </c>
      <c r="F4" s="14" t="s">
        <v>32</v>
      </c>
      <c r="G4" s="14" t="s">
        <v>33</v>
      </c>
      <c r="H4" s="14" t="s">
        <v>34</v>
      </c>
      <c r="I4" s="14" t="s">
        <v>35</v>
      </c>
      <c r="J4" s="14" t="s">
        <v>36</v>
      </c>
      <c r="K4" s="12" t="s">
        <v>37</v>
      </c>
      <c r="L4" s="12" t="s">
        <v>38</v>
      </c>
      <c r="M4" s="12" t="s">
        <v>39</v>
      </c>
      <c r="N4" s="12" t="s">
        <v>40</v>
      </c>
    </row>
    <row r="5" s="2" customFormat="1" ht="20" customHeight="1" spans="1:14">
      <c r="A5" s="15">
        <v>1</v>
      </c>
      <c r="B5" s="16" t="s">
        <v>41</v>
      </c>
      <c r="C5" s="17" t="s">
        <v>42</v>
      </c>
      <c r="D5" s="18" t="s">
        <v>43</v>
      </c>
      <c r="E5" s="19">
        <v>8</v>
      </c>
      <c r="F5" s="17" t="s">
        <v>44</v>
      </c>
      <c r="G5" s="20">
        <v>44743</v>
      </c>
      <c r="H5" s="20">
        <v>45107</v>
      </c>
      <c r="I5" s="28">
        <v>81000</v>
      </c>
      <c r="J5" s="28">
        <v>6480</v>
      </c>
      <c r="K5" s="19"/>
      <c r="L5" s="19"/>
      <c r="M5" s="28">
        <v>5832</v>
      </c>
      <c r="N5" s="28">
        <v>648</v>
      </c>
    </row>
    <row r="6" customFormat="1" ht="20" customHeight="1" spans="1:14">
      <c r="A6" s="15"/>
      <c r="B6" s="16"/>
      <c r="C6" s="17"/>
      <c r="D6" s="18" t="s">
        <v>45</v>
      </c>
      <c r="E6" s="19">
        <v>8.5</v>
      </c>
      <c r="F6" s="17"/>
      <c r="G6" s="20"/>
      <c r="H6" s="20"/>
      <c r="I6" s="28"/>
      <c r="J6" s="28"/>
      <c r="K6" s="19"/>
      <c r="L6" s="19"/>
      <c r="M6" s="28"/>
      <c r="N6" s="28"/>
    </row>
    <row r="7" customFormat="1" ht="20" customHeight="1" spans="1:14">
      <c r="A7" s="15"/>
      <c r="B7" s="16"/>
      <c r="C7" s="17"/>
      <c r="D7" s="18" t="s">
        <v>46</v>
      </c>
      <c r="E7" s="19">
        <v>10.5</v>
      </c>
      <c r="F7" s="17"/>
      <c r="G7" s="20"/>
      <c r="H7" s="20"/>
      <c r="I7" s="28"/>
      <c r="J7" s="28"/>
      <c r="K7" s="19"/>
      <c r="L7" s="19"/>
      <c r="M7" s="28"/>
      <c r="N7" s="28"/>
    </row>
    <row r="8" customFormat="1" ht="20" customHeight="1" spans="1:14">
      <c r="A8" s="15">
        <v>2</v>
      </c>
      <c r="B8" s="21" t="s">
        <v>47</v>
      </c>
      <c r="C8" s="17" t="s">
        <v>48</v>
      </c>
      <c r="D8" s="18" t="s">
        <v>49</v>
      </c>
      <c r="E8" s="22">
        <v>6</v>
      </c>
      <c r="F8" s="17" t="s">
        <v>50</v>
      </c>
      <c r="G8" s="23">
        <v>44750</v>
      </c>
      <c r="H8" s="23">
        <v>45114</v>
      </c>
      <c r="I8" s="19">
        <v>18000</v>
      </c>
      <c r="J8" s="29">
        <v>2160</v>
      </c>
      <c r="K8" s="19"/>
      <c r="L8" s="19"/>
      <c r="M8" s="29">
        <v>1944</v>
      </c>
      <c r="N8" s="29">
        <v>216</v>
      </c>
    </row>
    <row r="9" s="2" customFormat="1" ht="20" customHeight="1" spans="1:15">
      <c r="A9" s="15">
        <v>3</v>
      </c>
      <c r="B9" s="21" t="s">
        <v>51</v>
      </c>
      <c r="C9" s="17" t="s">
        <v>52</v>
      </c>
      <c r="D9" s="24" t="s">
        <v>49</v>
      </c>
      <c r="E9" s="22">
        <v>4</v>
      </c>
      <c r="F9" s="17" t="s">
        <v>44</v>
      </c>
      <c r="G9" s="23">
        <v>44786</v>
      </c>
      <c r="H9" s="23">
        <v>45150</v>
      </c>
      <c r="I9" s="29">
        <v>12000</v>
      </c>
      <c r="J9" s="29">
        <v>1440</v>
      </c>
      <c r="K9" s="29"/>
      <c r="L9" s="29"/>
      <c r="M9" s="29">
        <v>1296</v>
      </c>
      <c r="N9" s="29">
        <v>144</v>
      </c>
      <c r="O9"/>
    </row>
    <row r="10" s="2" customFormat="1" ht="20" customHeight="1" spans="1:14">
      <c r="A10" s="15">
        <v>4</v>
      </c>
      <c r="B10" s="21" t="s">
        <v>53</v>
      </c>
      <c r="C10" s="17" t="s">
        <v>54</v>
      </c>
      <c r="D10" s="24" t="s">
        <v>45</v>
      </c>
      <c r="E10" s="19">
        <v>9</v>
      </c>
      <c r="F10" s="17" t="s">
        <v>55</v>
      </c>
      <c r="G10" s="23">
        <v>44796</v>
      </c>
      <c r="H10" s="23">
        <v>45160</v>
      </c>
      <c r="I10" s="29">
        <v>218700</v>
      </c>
      <c r="J10" s="29">
        <v>17496</v>
      </c>
      <c r="K10" s="22"/>
      <c r="L10" s="22"/>
      <c r="M10" s="29">
        <v>15746.4</v>
      </c>
      <c r="N10" s="29">
        <v>1749.6</v>
      </c>
    </row>
    <row r="11" s="2" customFormat="1" ht="20" customHeight="1" spans="1:14">
      <c r="A11" s="15"/>
      <c r="B11" s="21"/>
      <c r="C11" s="17"/>
      <c r="D11" s="24" t="s">
        <v>56</v>
      </c>
      <c r="E11" s="19">
        <v>0.45</v>
      </c>
      <c r="F11" s="17"/>
      <c r="G11" s="23"/>
      <c r="H11" s="23"/>
      <c r="I11" s="29"/>
      <c r="J11" s="29"/>
      <c r="K11" s="22"/>
      <c r="L11" s="22"/>
      <c r="M11" s="29"/>
      <c r="N11" s="29"/>
    </row>
    <row r="12" s="2" customFormat="1" ht="20" customHeight="1" spans="1:14">
      <c r="A12" s="15"/>
      <c r="B12" s="21"/>
      <c r="C12" s="17"/>
      <c r="D12" s="24" t="s">
        <v>57</v>
      </c>
      <c r="E12" s="19">
        <v>8.2</v>
      </c>
      <c r="F12" s="17"/>
      <c r="G12" s="23"/>
      <c r="H12" s="23"/>
      <c r="I12" s="29"/>
      <c r="J12" s="29"/>
      <c r="K12" s="22"/>
      <c r="L12" s="22"/>
      <c r="M12" s="29"/>
      <c r="N12" s="29"/>
    </row>
    <row r="13" s="2" customFormat="1" ht="20" customHeight="1" spans="1:14">
      <c r="A13" s="15"/>
      <c r="B13" s="21"/>
      <c r="C13" s="17"/>
      <c r="D13" s="24" t="s">
        <v>58</v>
      </c>
      <c r="E13" s="19">
        <v>1</v>
      </c>
      <c r="F13" s="17"/>
      <c r="G13" s="23"/>
      <c r="H13" s="23"/>
      <c r="I13" s="29"/>
      <c r="J13" s="29"/>
      <c r="K13" s="22"/>
      <c r="L13" s="22"/>
      <c r="M13" s="29"/>
      <c r="N13" s="29"/>
    </row>
    <row r="14" s="2" customFormat="1" ht="20" customHeight="1" spans="1:14">
      <c r="A14" s="15"/>
      <c r="B14" s="21"/>
      <c r="C14" s="17"/>
      <c r="D14" s="24" t="s">
        <v>59</v>
      </c>
      <c r="E14" s="19">
        <v>46</v>
      </c>
      <c r="F14" s="17"/>
      <c r="G14" s="23"/>
      <c r="H14" s="23"/>
      <c r="I14" s="29"/>
      <c r="J14" s="29"/>
      <c r="K14" s="22"/>
      <c r="L14" s="22"/>
      <c r="M14" s="29"/>
      <c r="N14" s="29"/>
    </row>
    <row r="15" s="2" customFormat="1" ht="20" customHeight="1" spans="1:14">
      <c r="A15" s="15"/>
      <c r="B15" s="21"/>
      <c r="C15" s="17"/>
      <c r="D15" s="24" t="s">
        <v>60</v>
      </c>
      <c r="E15" s="19">
        <v>0.25</v>
      </c>
      <c r="F15" s="17"/>
      <c r="G15" s="23"/>
      <c r="H15" s="23"/>
      <c r="I15" s="29"/>
      <c r="J15" s="29"/>
      <c r="K15" s="22"/>
      <c r="L15" s="22"/>
      <c r="M15" s="29"/>
      <c r="N15" s="29"/>
    </row>
    <row r="16" s="2" customFormat="1" ht="20" customHeight="1" spans="1:14">
      <c r="A16" s="15"/>
      <c r="B16" s="21"/>
      <c r="C16" s="17"/>
      <c r="D16" s="24" t="s">
        <v>43</v>
      </c>
      <c r="E16" s="19">
        <v>8</v>
      </c>
      <c r="F16" s="17"/>
      <c r="G16" s="23"/>
      <c r="H16" s="23"/>
      <c r="I16" s="29"/>
      <c r="J16" s="29"/>
      <c r="K16" s="22"/>
      <c r="L16" s="22"/>
      <c r="M16" s="29"/>
      <c r="N16" s="29"/>
    </row>
    <row r="17" s="2" customFormat="1" ht="20" customHeight="1" spans="1:15">
      <c r="A17" s="15">
        <v>5</v>
      </c>
      <c r="B17" s="25" t="s">
        <v>61</v>
      </c>
      <c r="C17" s="17" t="s">
        <v>62</v>
      </c>
      <c r="D17" s="24" t="s">
        <v>49</v>
      </c>
      <c r="E17" s="22">
        <v>465.3</v>
      </c>
      <c r="F17" s="17" t="s">
        <v>55</v>
      </c>
      <c r="G17" s="23">
        <v>44796</v>
      </c>
      <c r="H17" s="23">
        <v>45160</v>
      </c>
      <c r="I17" s="19">
        <v>1395900</v>
      </c>
      <c r="J17" s="19">
        <v>167508</v>
      </c>
      <c r="K17" s="22"/>
      <c r="L17" s="22"/>
      <c r="M17" s="19">
        <v>150757.2</v>
      </c>
      <c r="N17" s="19">
        <v>16750.8</v>
      </c>
      <c r="O17"/>
    </row>
    <row r="18" s="2" customFormat="1" ht="20" customHeight="1" spans="1:14">
      <c r="A18" s="15">
        <v>6</v>
      </c>
      <c r="B18" s="25" t="s">
        <v>63</v>
      </c>
      <c r="C18" s="19" t="s">
        <v>64</v>
      </c>
      <c r="D18" s="24" t="s">
        <v>65</v>
      </c>
      <c r="E18" s="19">
        <v>12.35</v>
      </c>
      <c r="F18" s="17" t="s">
        <v>55</v>
      </c>
      <c r="G18" s="23">
        <v>44796</v>
      </c>
      <c r="H18" s="23">
        <v>45160</v>
      </c>
      <c r="I18" s="19">
        <v>24700</v>
      </c>
      <c r="J18" s="19">
        <v>1976</v>
      </c>
      <c r="K18" s="19"/>
      <c r="L18" s="19"/>
      <c r="M18" s="19">
        <v>1778.4</v>
      </c>
      <c r="N18" s="19">
        <v>197.6</v>
      </c>
    </row>
    <row r="19" s="2" customFormat="1" ht="20" customHeight="1" spans="1:14">
      <c r="A19" s="15">
        <v>7</v>
      </c>
      <c r="B19" s="25" t="s">
        <v>66</v>
      </c>
      <c r="C19" s="17" t="s">
        <v>67</v>
      </c>
      <c r="D19" s="24" t="s">
        <v>68</v>
      </c>
      <c r="E19" s="19">
        <v>1.5</v>
      </c>
      <c r="F19" s="17" t="s">
        <v>55</v>
      </c>
      <c r="G19" s="23">
        <v>44796</v>
      </c>
      <c r="H19" s="23">
        <v>45160</v>
      </c>
      <c r="I19" s="19">
        <v>4500</v>
      </c>
      <c r="J19" s="19">
        <v>270</v>
      </c>
      <c r="K19" s="22"/>
      <c r="L19" s="22"/>
      <c r="M19" s="19">
        <v>243</v>
      </c>
      <c r="N19" s="19">
        <v>27</v>
      </c>
    </row>
    <row r="20" s="2" customFormat="1" ht="20" customHeight="1" spans="1:15">
      <c r="A20" s="15">
        <v>8</v>
      </c>
      <c r="B20" s="25" t="s">
        <v>69</v>
      </c>
      <c r="C20" s="17" t="s">
        <v>70</v>
      </c>
      <c r="D20" s="24" t="s">
        <v>49</v>
      </c>
      <c r="E20" s="22">
        <v>2.1</v>
      </c>
      <c r="F20" s="17" t="s">
        <v>71</v>
      </c>
      <c r="G20" s="23">
        <v>44778</v>
      </c>
      <c r="H20" s="23">
        <v>45142</v>
      </c>
      <c r="I20" s="19">
        <v>6300</v>
      </c>
      <c r="J20" s="19">
        <v>756</v>
      </c>
      <c r="K20" s="30"/>
      <c r="L20" s="30"/>
      <c r="M20" s="19">
        <v>680.4</v>
      </c>
      <c r="N20" s="19">
        <v>75.6</v>
      </c>
      <c r="O20"/>
    </row>
    <row r="21" s="2" customFormat="1" ht="20" customHeight="1" spans="1:15">
      <c r="A21" s="15">
        <v>9</v>
      </c>
      <c r="B21" s="25" t="s">
        <v>72</v>
      </c>
      <c r="C21" s="17" t="s">
        <v>73</v>
      </c>
      <c r="D21" s="24" t="s">
        <v>49</v>
      </c>
      <c r="E21" s="22">
        <v>10.5</v>
      </c>
      <c r="F21" s="17" t="s">
        <v>71</v>
      </c>
      <c r="G21" s="23">
        <v>44804</v>
      </c>
      <c r="H21" s="23">
        <v>45168</v>
      </c>
      <c r="I21" s="19">
        <v>31500</v>
      </c>
      <c r="J21" s="19">
        <v>3780</v>
      </c>
      <c r="K21" s="30"/>
      <c r="L21" s="30"/>
      <c r="M21" s="19">
        <v>3402</v>
      </c>
      <c r="N21" s="19">
        <v>378</v>
      </c>
      <c r="O21"/>
    </row>
    <row r="22" s="2" customFormat="1" ht="20" customHeight="1" spans="1:15">
      <c r="A22" s="15">
        <v>10</v>
      </c>
      <c r="B22" s="25" t="s">
        <v>74</v>
      </c>
      <c r="C22" s="17" t="s">
        <v>75</v>
      </c>
      <c r="D22" s="24" t="s">
        <v>49</v>
      </c>
      <c r="E22" s="19">
        <v>16</v>
      </c>
      <c r="F22" s="17" t="s">
        <v>76</v>
      </c>
      <c r="G22" s="23">
        <v>44785</v>
      </c>
      <c r="H22" s="23">
        <v>45149</v>
      </c>
      <c r="I22" s="19">
        <v>48000</v>
      </c>
      <c r="J22" s="19">
        <v>5760</v>
      </c>
      <c r="K22" s="22"/>
      <c r="L22" s="22"/>
      <c r="M22" s="19">
        <v>5184</v>
      </c>
      <c r="N22" s="19">
        <v>576</v>
      </c>
      <c r="O22"/>
    </row>
    <row r="23" s="2" customFormat="1" ht="20" customHeight="1" spans="1:15">
      <c r="A23" s="15">
        <v>11</v>
      </c>
      <c r="B23" s="26" t="s">
        <v>77</v>
      </c>
      <c r="C23" s="17" t="s">
        <v>78</v>
      </c>
      <c r="D23" s="24" t="s">
        <v>49</v>
      </c>
      <c r="E23" s="19">
        <v>29.1</v>
      </c>
      <c r="F23" s="17" t="s">
        <v>79</v>
      </c>
      <c r="G23" s="23">
        <v>44757</v>
      </c>
      <c r="H23" s="23">
        <v>45121</v>
      </c>
      <c r="I23" s="19">
        <v>87300</v>
      </c>
      <c r="J23" s="19">
        <v>10476</v>
      </c>
      <c r="K23" s="30"/>
      <c r="L23" s="30"/>
      <c r="M23" s="19">
        <v>9428.4</v>
      </c>
      <c r="N23" s="19">
        <v>1047.6</v>
      </c>
      <c r="O23"/>
    </row>
    <row r="24" s="2" customFormat="1" ht="20" customHeight="1" spans="1:15">
      <c r="A24" s="15">
        <v>12</v>
      </c>
      <c r="B24" s="26" t="s">
        <v>80</v>
      </c>
      <c r="C24" s="17" t="s">
        <v>81</v>
      </c>
      <c r="D24" s="24" t="s">
        <v>49</v>
      </c>
      <c r="E24" s="19">
        <v>9.2</v>
      </c>
      <c r="F24" s="17" t="s">
        <v>82</v>
      </c>
      <c r="G24" s="23">
        <v>44786</v>
      </c>
      <c r="H24" s="23">
        <v>45150</v>
      </c>
      <c r="I24" s="19">
        <v>27600</v>
      </c>
      <c r="J24" s="19">
        <v>3312</v>
      </c>
      <c r="K24" s="30"/>
      <c r="L24" s="30"/>
      <c r="M24" s="19">
        <v>2980.8</v>
      </c>
      <c r="N24" s="19">
        <v>331.2</v>
      </c>
      <c r="O24"/>
    </row>
    <row r="25" s="2" customFormat="1" ht="20" customHeight="1" spans="1:15">
      <c r="A25" s="15">
        <v>13</v>
      </c>
      <c r="B25" s="21" t="s">
        <v>83</v>
      </c>
      <c r="C25" s="24" t="s">
        <v>84</v>
      </c>
      <c r="D25" s="24" t="s">
        <v>49</v>
      </c>
      <c r="E25" s="22">
        <v>4</v>
      </c>
      <c r="F25" s="17" t="s">
        <v>85</v>
      </c>
      <c r="G25" s="23">
        <v>44757</v>
      </c>
      <c r="H25" s="23">
        <v>45121</v>
      </c>
      <c r="I25" s="19">
        <v>12000</v>
      </c>
      <c r="J25" s="19">
        <v>1440</v>
      </c>
      <c r="K25" s="30"/>
      <c r="L25" s="30"/>
      <c r="M25" s="19">
        <v>1296</v>
      </c>
      <c r="N25" s="19">
        <v>144</v>
      </c>
      <c r="O25"/>
    </row>
    <row r="26" s="2" customFormat="1" ht="20" customHeight="1" spans="1:15">
      <c r="A26" s="15">
        <v>14</v>
      </c>
      <c r="B26" s="21" t="s">
        <v>86</v>
      </c>
      <c r="C26" s="24" t="s">
        <v>87</v>
      </c>
      <c r="D26" s="24" t="s">
        <v>49</v>
      </c>
      <c r="E26" s="19">
        <v>37</v>
      </c>
      <c r="F26" s="17" t="s">
        <v>88</v>
      </c>
      <c r="G26" s="23">
        <v>44778</v>
      </c>
      <c r="H26" s="23">
        <v>45142</v>
      </c>
      <c r="I26" s="19">
        <v>111000</v>
      </c>
      <c r="J26" s="19">
        <v>13320</v>
      </c>
      <c r="K26" s="30"/>
      <c r="L26" s="30"/>
      <c r="M26" s="19">
        <v>11988</v>
      </c>
      <c r="N26" s="19">
        <v>1332</v>
      </c>
      <c r="O26"/>
    </row>
    <row r="27" s="2" customFormat="1" ht="20" customHeight="1" spans="1:15">
      <c r="A27" s="15">
        <v>15</v>
      </c>
      <c r="B27" s="21" t="s">
        <v>89</v>
      </c>
      <c r="C27" s="24" t="s">
        <v>90</v>
      </c>
      <c r="D27" s="24" t="s">
        <v>49</v>
      </c>
      <c r="E27" s="19">
        <v>8</v>
      </c>
      <c r="F27" s="17" t="s">
        <v>91</v>
      </c>
      <c r="G27" s="23">
        <v>44784</v>
      </c>
      <c r="H27" s="23">
        <v>45148</v>
      </c>
      <c r="I27" s="19">
        <v>24000</v>
      </c>
      <c r="J27" s="19">
        <v>2880</v>
      </c>
      <c r="K27" s="30"/>
      <c r="L27" s="30"/>
      <c r="M27" s="19">
        <v>2592</v>
      </c>
      <c r="N27" s="19">
        <v>288</v>
      </c>
      <c r="O27"/>
    </row>
    <row r="28" s="2" customFormat="1" ht="20" customHeight="1" spans="1:15">
      <c r="A28" s="15">
        <v>16</v>
      </c>
      <c r="B28" s="25" t="s">
        <v>92</v>
      </c>
      <c r="C28" s="24" t="s">
        <v>93</v>
      </c>
      <c r="D28" s="24" t="s">
        <v>49</v>
      </c>
      <c r="E28" s="19">
        <v>13.5</v>
      </c>
      <c r="F28" s="17" t="s">
        <v>91</v>
      </c>
      <c r="G28" s="23">
        <v>44831</v>
      </c>
      <c r="H28" s="23">
        <v>45195</v>
      </c>
      <c r="I28" s="19">
        <v>40500</v>
      </c>
      <c r="J28" s="19">
        <v>4860</v>
      </c>
      <c r="K28" s="30"/>
      <c r="L28" s="30"/>
      <c r="M28" s="19">
        <v>4374</v>
      </c>
      <c r="N28" s="19">
        <v>486</v>
      </c>
      <c r="O28"/>
    </row>
    <row r="29" s="2" customFormat="1" ht="20" customHeight="1" spans="1:15">
      <c r="A29" s="15">
        <v>17</v>
      </c>
      <c r="B29" s="21" t="s">
        <v>94</v>
      </c>
      <c r="C29" s="24" t="s">
        <v>95</v>
      </c>
      <c r="D29" s="24" t="s">
        <v>96</v>
      </c>
      <c r="E29" s="19">
        <v>10</v>
      </c>
      <c r="F29" s="17" t="s">
        <v>97</v>
      </c>
      <c r="G29" s="23">
        <v>44748</v>
      </c>
      <c r="H29" s="23">
        <v>45112</v>
      </c>
      <c r="I29" s="19">
        <v>30000</v>
      </c>
      <c r="J29" s="19">
        <v>3600</v>
      </c>
      <c r="K29" s="30"/>
      <c r="L29" s="30"/>
      <c r="M29" s="19">
        <v>3240</v>
      </c>
      <c r="N29" s="19">
        <v>360</v>
      </c>
      <c r="O29"/>
    </row>
    <row r="30" s="2" customFormat="1" ht="20" customHeight="1" spans="1:15">
      <c r="A30" s="15">
        <v>18</v>
      </c>
      <c r="B30" s="21" t="s">
        <v>98</v>
      </c>
      <c r="C30" s="24" t="s">
        <v>99</v>
      </c>
      <c r="D30" s="24" t="s">
        <v>49</v>
      </c>
      <c r="E30" s="19">
        <v>10</v>
      </c>
      <c r="F30" s="17" t="s">
        <v>97</v>
      </c>
      <c r="G30" s="23">
        <v>44800</v>
      </c>
      <c r="H30" s="23">
        <v>45164</v>
      </c>
      <c r="I30" s="19">
        <v>30000</v>
      </c>
      <c r="J30" s="19">
        <v>3600</v>
      </c>
      <c r="K30" s="30"/>
      <c r="L30" s="30"/>
      <c r="M30" s="19">
        <v>3240</v>
      </c>
      <c r="N30" s="19">
        <v>360</v>
      </c>
      <c r="O30"/>
    </row>
    <row r="31" s="2" customFormat="1" ht="20" customHeight="1" spans="1:15">
      <c r="A31" s="15">
        <v>19</v>
      </c>
      <c r="B31" s="21" t="s">
        <v>100</v>
      </c>
      <c r="C31" s="24" t="s">
        <v>101</v>
      </c>
      <c r="D31" s="24" t="s">
        <v>49</v>
      </c>
      <c r="E31" s="19">
        <v>10</v>
      </c>
      <c r="F31" s="17" t="s">
        <v>97</v>
      </c>
      <c r="G31" s="23">
        <v>44800</v>
      </c>
      <c r="H31" s="23">
        <v>45164</v>
      </c>
      <c r="I31" s="19">
        <v>30000</v>
      </c>
      <c r="J31" s="19">
        <v>3600</v>
      </c>
      <c r="K31" s="30"/>
      <c r="L31" s="30"/>
      <c r="M31" s="19">
        <v>3240</v>
      </c>
      <c r="N31" s="19">
        <v>360</v>
      </c>
      <c r="O31"/>
    </row>
    <row r="32" s="2" customFormat="1" ht="20" customHeight="1" spans="1:15">
      <c r="A32" s="15">
        <v>20</v>
      </c>
      <c r="B32" s="21" t="s">
        <v>102</v>
      </c>
      <c r="C32" s="24" t="s">
        <v>103</v>
      </c>
      <c r="D32" s="24" t="s">
        <v>49</v>
      </c>
      <c r="E32" s="19">
        <v>68</v>
      </c>
      <c r="F32" s="17" t="s">
        <v>104</v>
      </c>
      <c r="G32" s="23">
        <v>44803</v>
      </c>
      <c r="H32" s="23">
        <v>45167</v>
      </c>
      <c r="I32" s="19">
        <v>204000</v>
      </c>
      <c r="J32" s="19">
        <v>24480</v>
      </c>
      <c r="K32" s="30"/>
      <c r="L32" s="30"/>
      <c r="M32" s="19">
        <v>22032</v>
      </c>
      <c r="N32" s="19">
        <v>2448</v>
      </c>
      <c r="O32"/>
    </row>
    <row r="33" s="2" customFormat="1" ht="20" customHeight="1" spans="1:14">
      <c r="A33" s="15">
        <v>21</v>
      </c>
      <c r="B33" s="21" t="s">
        <v>105</v>
      </c>
      <c r="C33" s="24" t="s">
        <v>106</v>
      </c>
      <c r="D33" s="24" t="s">
        <v>45</v>
      </c>
      <c r="E33" s="19">
        <v>54.9</v>
      </c>
      <c r="F33" s="17" t="s">
        <v>107</v>
      </c>
      <c r="G33" s="23">
        <v>44790</v>
      </c>
      <c r="H33" s="23">
        <v>45154</v>
      </c>
      <c r="I33" s="19">
        <v>164700</v>
      </c>
      <c r="J33" s="19">
        <v>13176</v>
      </c>
      <c r="K33" s="30"/>
      <c r="L33" s="30"/>
      <c r="M33" s="19">
        <v>11858.4</v>
      </c>
      <c r="N33" s="19">
        <v>1317.6</v>
      </c>
    </row>
    <row r="34" s="2" customFormat="1" ht="20" customHeight="1" spans="1:15">
      <c r="A34" s="15">
        <v>22</v>
      </c>
      <c r="B34" s="21" t="s">
        <v>108</v>
      </c>
      <c r="C34" s="24" t="s">
        <v>109</v>
      </c>
      <c r="D34" s="24" t="s">
        <v>49</v>
      </c>
      <c r="E34" s="19">
        <v>30</v>
      </c>
      <c r="F34" s="17" t="s">
        <v>107</v>
      </c>
      <c r="G34" s="23">
        <v>44790</v>
      </c>
      <c r="H34" s="23">
        <v>45154</v>
      </c>
      <c r="I34" s="19">
        <v>90000</v>
      </c>
      <c r="J34" s="19">
        <v>10800</v>
      </c>
      <c r="K34" s="30"/>
      <c r="L34" s="30"/>
      <c r="M34" s="19">
        <v>9720</v>
      </c>
      <c r="N34" s="19">
        <v>1080</v>
      </c>
      <c r="O34"/>
    </row>
    <row r="35" s="2" customFormat="1" ht="20" customHeight="1" spans="1:15">
      <c r="A35" s="15">
        <v>23</v>
      </c>
      <c r="B35" s="21" t="s">
        <v>110</v>
      </c>
      <c r="C35" s="24" t="s">
        <v>111</v>
      </c>
      <c r="D35" s="24" t="s">
        <v>49</v>
      </c>
      <c r="E35" s="19">
        <v>52</v>
      </c>
      <c r="F35" s="17" t="s">
        <v>107</v>
      </c>
      <c r="G35" s="23">
        <v>44810</v>
      </c>
      <c r="H35" s="23">
        <v>45174</v>
      </c>
      <c r="I35" s="19">
        <v>156000</v>
      </c>
      <c r="J35" s="19">
        <v>18720</v>
      </c>
      <c r="K35" s="30"/>
      <c r="L35" s="30"/>
      <c r="M35" s="19">
        <v>16848</v>
      </c>
      <c r="N35" s="19">
        <v>1872</v>
      </c>
      <c r="O35"/>
    </row>
    <row r="36" s="2" customFormat="1" ht="20" customHeight="1" spans="1:15">
      <c r="A36" s="15">
        <v>24</v>
      </c>
      <c r="B36" s="25" t="s">
        <v>112</v>
      </c>
      <c r="C36" s="17" t="s">
        <v>113</v>
      </c>
      <c r="D36" s="24" t="s">
        <v>49</v>
      </c>
      <c r="E36" s="19">
        <v>31</v>
      </c>
      <c r="F36" s="17" t="s">
        <v>114</v>
      </c>
      <c r="G36" s="23">
        <v>44810</v>
      </c>
      <c r="H36" s="23">
        <v>45174</v>
      </c>
      <c r="I36" s="19">
        <v>93000</v>
      </c>
      <c r="J36" s="19">
        <v>11160</v>
      </c>
      <c r="K36" s="30"/>
      <c r="L36" s="30"/>
      <c r="M36" s="19">
        <v>10044</v>
      </c>
      <c r="N36" s="19">
        <v>1116</v>
      </c>
      <c r="O36"/>
    </row>
    <row r="37" s="2" customFormat="1" ht="20" customHeight="1" spans="1:15">
      <c r="A37" s="15">
        <v>25</v>
      </c>
      <c r="B37" s="25" t="s">
        <v>115</v>
      </c>
      <c r="C37" s="17" t="s">
        <v>116</v>
      </c>
      <c r="D37" s="24" t="s">
        <v>49</v>
      </c>
      <c r="E37" s="19">
        <v>16</v>
      </c>
      <c r="F37" s="17" t="s">
        <v>114</v>
      </c>
      <c r="G37" s="23">
        <v>44825</v>
      </c>
      <c r="H37" s="23">
        <v>45189</v>
      </c>
      <c r="I37" s="19">
        <v>48000</v>
      </c>
      <c r="J37" s="19">
        <v>5760</v>
      </c>
      <c r="K37" s="30"/>
      <c r="L37" s="30"/>
      <c r="M37" s="19">
        <v>5184</v>
      </c>
      <c r="N37" s="19">
        <v>576</v>
      </c>
      <c r="O37"/>
    </row>
    <row r="38" s="2" customFormat="1" ht="20" customHeight="1" spans="1:15">
      <c r="A38" s="15">
        <v>26</v>
      </c>
      <c r="B38" s="25" t="s">
        <v>117</v>
      </c>
      <c r="C38" s="17" t="s">
        <v>118</v>
      </c>
      <c r="D38" s="24" t="s">
        <v>49</v>
      </c>
      <c r="E38" s="19">
        <v>38.8</v>
      </c>
      <c r="F38" s="17" t="s">
        <v>119</v>
      </c>
      <c r="G38" s="23">
        <v>44779</v>
      </c>
      <c r="H38" s="23">
        <v>45143</v>
      </c>
      <c r="I38" s="19">
        <v>116400</v>
      </c>
      <c r="J38" s="19">
        <v>13968</v>
      </c>
      <c r="K38" s="30"/>
      <c r="L38" s="30"/>
      <c r="M38" s="19">
        <v>12571.2</v>
      </c>
      <c r="N38" s="19">
        <v>1396.8</v>
      </c>
      <c r="O38"/>
    </row>
    <row r="39" s="2" customFormat="1" ht="20" customHeight="1" spans="1:15">
      <c r="A39" s="15">
        <v>27</v>
      </c>
      <c r="B39" s="25" t="s">
        <v>120</v>
      </c>
      <c r="C39" s="17" t="s">
        <v>121</v>
      </c>
      <c r="D39" s="24" t="s">
        <v>49</v>
      </c>
      <c r="E39" s="19">
        <v>54</v>
      </c>
      <c r="F39" s="17" t="s">
        <v>119</v>
      </c>
      <c r="G39" s="23">
        <v>44800</v>
      </c>
      <c r="H39" s="23">
        <v>45164</v>
      </c>
      <c r="I39" s="19">
        <v>162000</v>
      </c>
      <c r="J39" s="19">
        <v>19440</v>
      </c>
      <c r="K39" s="30"/>
      <c r="L39" s="30"/>
      <c r="M39" s="19">
        <v>17496</v>
      </c>
      <c r="N39" s="19">
        <v>1944</v>
      </c>
      <c r="O39"/>
    </row>
    <row r="40" s="2" customFormat="1" ht="20" customHeight="1" spans="1:15">
      <c r="A40" s="15">
        <v>28</v>
      </c>
      <c r="B40" s="25" t="s">
        <v>122</v>
      </c>
      <c r="C40" s="17" t="s">
        <v>123</v>
      </c>
      <c r="D40" s="24" t="s">
        <v>49</v>
      </c>
      <c r="E40" s="19">
        <v>41</v>
      </c>
      <c r="F40" s="17" t="s">
        <v>124</v>
      </c>
      <c r="G40" s="23">
        <v>44796</v>
      </c>
      <c r="H40" s="23">
        <v>45160</v>
      </c>
      <c r="I40" s="19">
        <v>123000</v>
      </c>
      <c r="J40" s="19">
        <v>14760</v>
      </c>
      <c r="K40" s="30"/>
      <c r="L40" s="30"/>
      <c r="M40" s="19">
        <v>13284</v>
      </c>
      <c r="N40" s="19">
        <v>1476</v>
      </c>
      <c r="O40"/>
    </row>
    <row r="41" s="2" customFormat="1" ht="20" customHeight="1" spans="1:15">
      <c r="A41" s="15">
        <v>29</v>
      </c>
      <c r="B41" s="25" t="s">
        <v>125</v>
      </c>
      <c r="C41" s="17" t="s">
        <v>126</v>
      </c>
      <c r="D41" s="24" t="s">
        <v>49</v>
      </c>
      <c r="E41" s="19">
        <v>21</v>
      </c>
      <c r="F41" s="17" t="s">
        <v>124</v>
      </c>
      <c r="G41" s="23">
        <v>44800</v>
      </c>
      <c r="H41" s="23">
        <v>45164</v>
      </c>
      <c r="I41" s="19">
        <v>63000</v>
      </c>
      <c r="J41" s="19">
        <v>7560</v>
      </c>
      <c r="K41" s="22"/>
      <c r="L41" s="22"/>
      <c r="M41" s="19">
        <v>6804</v>
      </c>
      <c r="N41" s="19">
        <v>756</v>
      </c>
      <c r="O41"/>
    </row>
    <row r="42" s="2" customFormat="1" ht="20" customHeight="1" spans="1:15">
      <c r="A42" s="15">
        <v>30</v>
      </c>
      <c r="B42" s="25" t="s">
        <v>127</v>
      </c>
      <c r="C42" s="17" t="s">
        <v>128</v>
      </c>
      <c r="D42" s="24" t="s">
        <v>49</v>
      </c>
      <c r="E42" s="19">
        <v>13</v>
      </c>
      <c r="F42" s="17" t="s">
        <v>124</v>
      </c>
      <c r="G42" s="23">
        <v>44831</v>
      </c>
      <c r="H42" s="23">
        <v>45195</v>
      </c>
      <c r="I42" s="19">
        <v>39000</v>
      </c>
      <c r="J42" s="19">
        <v>4680</v>
      </c>
      <c r="K42" s="22"/>
      <c r="L42" s="22"/>
      <c r="M42" s="19">
        <v>4212</v>
      </c>
      <c r="N42" s="19">
        <v>468</v>
      </c>
      <c r="O42"/>
    </row>
    <row r="43" s="2" customFormat="1" ht="20" customHeight="1" spans="1:15">
      <c r="A43" s="15">
        <v>31</v>
      </c>
      <c r="B43" s="25" t="s">
        <v>129</v>
      </c>
      <c r="C43" s="17" t="s">
        <v>130</v>
      </c>
      <c r="D43" s="24" t="s">
        <v>49</v>
      </c>
      <c r="E43" s="19">
        <v>47.6</v>
      </c>
      <c r="F43" s="17" t="s">
        <v>131</v>
      </c>
      <c r="G43" s="23">
        <v>44757</v>
      </c>
      <c r="H43" s="23">
        <v>45121</v>
      </c>
      <c r="I43" s="19">
        <v>187800</v>
      </c>
      <c r="J43" s="19">
        <v>22536</v>
      </c>
      <c r="K43" s="22"/>
      <c r="L43" s="22"/>
      <c r="M43" s="19">
        <v>20282.4</v>
      </c>
      <c r="N43" s="19">
        <v>2253.6</v>
      </c>
      <c r="O43"/>
    </row>
    <row r="44" s="2" customFormat="1" ht="20" customHeight="1" spans="1:15">
      <c r="A44" s="15"/>
      <c r="B44" s="25"/>
      <c r="C44" s="17"/>
      <c r="D44" s="24" t="s">
        <v>96</v>
      </c>
      <c r="E44" s="19">
        <v>15</v>
      </c>
      <c r="F44" s="17"/>
      <c r="G44" s="23"/>
      <c r="H44" s="23"/>
      <c r="I44" s="19"/>
      <c r="J44" s="19"/>
      <c r="K44" s="22"/>
      <c r="L44" s="22"/>
      <c r="M44" s="19"/>
      <c r="N44" s="19"/>
      <c r="O44"/>
    </row>
    <row r="45" s="2" customFormat="1" ht="20" customHeight="1" spans="1:14">
      <c r="A45" s="15">
        <v>32</v>
      </c>
      <c r="B45" s="25" t="s">
        <v>132</v>
      </c>
      <c r="C45" s="17" t="s">
        <v>133</v>
      </c>
      <c r="D45" s="24" t="s">
        <v>43</v>
      </c>
      <c r="E45" s="19">
        <v>6</v>
      </c>
      <c r="F45" s="17" t="s">
        <v>131</v>
      </c>
      <c r="G45" s="23">
        <v>44757</v>
      </c>
      <c r="H45" s="23">
        <v>45121</v>
      </c>
      <c r="I45" s="19">
        <v>18000</v>
      </c>
      <c r="J45" s="19">
        <v>1440</v>
      </c>
      <c r="K45" s="22"/>
      <c r="L45" s="22"/>
      <c r="M45" s="19">
        <v>1296</v>
      </c>
      <c r="N45" s="19">
        <v>144</v>
      </c>
    </row>
    <row r="46" s="2" customFormat="1" ht="20" customHeight="1" spans="1:14">
      <c r="A46" s="15">
        <v>33</v>
      </c>
      <c r="B46" s="25" t="s">
        <v>134</v>
      </c>
      <c r="C46" s="17" t="s">
        <v>135</v>
      </c>
      <c r="D46" s="24" t="s">
        <v>136</v>
      </c>
      <c r="E46" s="19">
        <v>10.9</v>
      </c>
      <c r="F46" s="17" t="s">
        <v>137</v>
      </c>
      <c r="G46" s="23">
        <v>44764</v>
      </c>
      <c r="H46" s="23">
        <v>45128</v>
      </c>
      <c r="I46" s="19">
        <v>54500</v>
      </c>
      <c r="J46" s="19">
        <v>4360</v>
      </c>
      <c r="K46" s="22"/>
      <c r="L46" s="22"/>
      <c r="M46" s="19">
        <v>3924</v>
      </c>
      <c r="N46" s="19">
        <v>436</v>
      </c>
    </row>
    <row r="47" s="2" customFormat="1" ht="20" customHeight="1" spans="1:14">
      <c r="A47" s="15">
        <v>34</v>
      </c>
      <c r="B47" s="25" t="s">
        <v>138</v>
      </c>
      <c r="C47" s="17" t="s">
        <v>139</v>
      </c>
      <c r="D47" s="24" t="s">
        <v>45</v>
      </c>
      <c r="E47" s="19">
        <v>31.5</v>
      </c>
      <c r="F47" s="17" t="s">
        <v>137</v>
      </c>
      <c r="G47" s="23">
        <v>44764</v>
      </c>
      <c r="H47" s="23">
        <v>45128</v>
      </c>
      <c r="I47" s="19">
        <v>310800</v>
      </c>
      <c r="J47" s="19">
        <v>24864</v>
      </c>
      <c r="K47" s="22"/>
      <c r="L47" s="22"/>
      <c r="M47" s="19">
        <v>22377.6</v>
      </c>
      <c r="N47" s="19">
        <v>2486.4</v>
      </c>
    </row>
    <row r="48" s="2" customFormat="1" ht="20" customHeight="1" spans="1:14">
      <c r="A48" s="15"/>
      <c r="B48" s="25"/>
      <c r="C48" s="17"/>
      <c r="D48" s="24" t="s">
        <v>59</v>
      </c>
      <c r="E48" s="19">
        <v>59.6</v>
      </c>
      <c r="F48" s="17"/>
      <c r="G48" s="23"/>
      <c r="H48" s="23"/>
      <c r="I48" s="19"/>
      <c r="J48" s="19"/>
      <c r="K48" s="22"/>
      <c r="L48" s="22"/>
      <c r="M48" s="19"/>
      <c r="N48" s="19"/>
    </row>
    <row r="49" s="2" customFormat="1" ht="20" customHeight="1" spans="1:14">
      <c r="A49" s="15"/>
      <c r="B49" s="25"/>
      <c r="C49" s="17"/>
      <c r="D49" s="24" t="s">
        <v>57</v>
      </c>
      <c r="E49" s="19">
        <v>12.5</v>
      </c>
      <c r="F49" s="17"/>
      <c r="G49" s="23"/>
      <c r="H49" s="23"/>
      <c r="I49" s="19"/>
      <c r="J49" s="19"/>
      <c r="K49" s="22"/>
      <c r="L49" s="22"/>
      <c r="M49" s="19"/>
      <c r="N49" s="19"/>
    </row>
    <row r="50" s="2" customFormat="1" ht="20" customHeight="1" spans="1:14">
      <c r="A50" s="15">
        <v>35</v>
      </c>
      <c r="B50" s="25" t="s">
        <v>140</v>
      </c>
      <c r="C50" s="17" t="s">
        <v>141</v>
      </c>
      <c r="D50" s="24" t="s">
        <v>142</v>
      </c>
      <c r="E50" s="22">
        <v>15.3</v>
      </c>
      <c r="F50" s="17" t="s">
        <v>137</v>
      </c>
      <c r="G50" s="23">
        <v>44764</v>
      </c>
      <c r="H50" s="23">
        <v>45128</v>
      </c>
      <c r="I50" s="19">
        <v>86400</v>
      </c>
      <c r="J50" s="19">
        <v>5184</v>
      </c>
      <c r="K50" s="22"/>
      <c r="L50" s="22"/>
      <c r="M50" s="19">
        <v>4665.6</v>
      </c>
      <c r="N50" s="19">
        <v>518.4</v>
      </c>
    </row>
    <row r="51" s="2" customFormat="1" ht="20" customHeight="1" spans="1:14">
      <c r="A51" s="15"/>
      <c r="B51" s="25"/>
      <c r="C51" s="17"/>
      <c r="D51" s="24" t="s">
        <v>68</v>
      </c>
      <c r="E51" s="22">
        <v>13.5</v>
      </c>
      <c r="F51" s="17"/>
      <c r="G51" s="23"/>
      <c r="H51" s="23"/>
      <c r="I51" s="19"/>
      <c r="J51" s="19"/>
      <c r="K51" s="22"/>
      <c r="L51" s="22"/>
      <c r="M51" s="19"/>
      <c r="N51" s="19"/>
    </row>
    <row r="52" s="2" customFormat="1" ht="20" customHeight="1" spans="1:15">
      <c r="A52" s="15">
        <v>36</v>
      </c>
      <c r="B52" s="25" t="s">
        <v>143</v>
      </c>
      <c r="C52" s="17" t="s">
        <v>144</v>
      </c>
      <c r="D52" s="24" t="s">
        <v>49</v>
      </c>
      <c r="E52" s="19">
        <v>904.6</v>
      </c>
      <c r="F52" s="17" t="s">
        <v>137</v>
      </c>
      <c r="G52" s="23">
        <v>44764</v>
      </c>
      <c r="H52" s="23">
        <v>45128</v>
      </c>
      <c r="I52" s="19">
        <v>2737800</v>
      </c>
      <c r="J52" s="19">
        <v>328536</v>
      </c>
      <c r="K52" s="22"/>
      <c r="L52" s="22"/>
      <c r="M52" s="19">
        <v>295682.4</v>
      </c>
      <c r="N52" s="19">
        <v>32853.6</v>
      </c>
      <c r="O52"/>
    </row>
    <row r="53" s="2" customFormat="1" ht="20" customHeight="1" spans="1:15">
      <c r="A53" s="15"/>
      <c r="B53" s="25"/>
      <c r="C53" s="17"/>
      <c r="D53" s="24" t="s">
        <v>96</v>
      </c>
      <c r="E53" s="19">
        <v>8</v>
      </c>
      <c r="F53" s="17"/>
      <c r="G53" s="23"/>
      <c r="H53" s="23"/>
      <c r="I53" s="19"/>
      <c r="J53" s="19"/>
      <c r="K53" s="22"/>
      <c r="L53" s="22"/>
      <c r="M53" s="19"/>
      <c r="N53" s="19"/>
      <c r="O53"/>
    </row>
    <row r="54" s="2" customFormat="1" ht="20" customHeight="1" spans="1:14">
      <c r="A54" s="15">
        <v>37</v>
      </c>
      <c r="B54" s="25" t="s">
        <v>145</v>
      </c>
      <c r="C54" s="17" t="s">
        <v>146</v>
      </c>
      <c r="D54" s="24" t="s">
        <v>65</v>
      </c>
      <c r="E54" s="19">
        <v>43.5</v>
      </c>
      <c r="F54" s="17" t="s">
        <v>137</v>
      </c>
      <c r="G54" s="23">
        <v>44764</v>
      </c>
      <c r="H54" s="23">
        <v>45128</v>
      </c>
      <c r="I54" s="19">
        <v>87000</v>
      </c>
      <c r="J54" s="19">
        <v>6960</v>
      </c>
      <c r="K54" s="22"/>
      <c r="L54" s="22"/>
      <c r="M54" s="19">
        <v>6264</v>
      </c>
      <c r="N54" s="19">
        <v>696</v>
      </c>
    </row>
    <row r="55" s="2" customFormat="1" ht="20" customHeight="1" spans="1:15">
      <c r="A55" s="15">
        <v>38</v>
      </c>
      <c r="B55" s="25" t="s">
        <v>147</v>
      </c>
      <c r="C55" s="17" t="s">
        <v>148</v>
      </c>
      <c r="D55" s="24" t="s">
        <v>49</v>
      </c>
      <c r="E55" s="19">
        <v>191</v>
      </c>
      <c r="F55" s="17" t="s">
        <v>149</v>
      </c>
      <c r="G55" s="23">
        <v>44799</v>
      </c>
      <c r="H55" s="23">
        <v>45163</v>
      </c>
      <c r="I55" s="19">
        <v>573000</v>
      </c>
      <c r="J55" s="19">
        <v>68760</v>
      </c>
      <c r="K55" s="22"/>
      <c r="L55" s="22"/>
      <c r="M55" s="19">
        <v>61884</v>
      </c>
      <c r="N55" s="19">
        <v>6876</v>
      </c>
      <c r="O55"/>
    </row>
    <row r="56" s="2" customFormat="1" ht="20" customHeight="1" spans="1:14">
      <c r="A56" s="15">
        <v>39</v>
      </c>
      <c r="B56" s="25" t="s">
        <v>150</v>
      </c>
      <c r="C56" s="17" t="s">
        <v>151</v>
      </c>
      <c r="D56" s="24" t="s">
        <v>152</v>
      </c>
      <c r="E56" s="19">
        <v>6</v>
      </c>
      <c r="F56" s="17" t="s">
        <v>149</v>
      </c>
      <c r="G56" s="23">
        <v>44799</v>
      </c>
      <c r="H56" s="23">
        <v>45163</v>
      </c>
      <c r="I56" s="19">
        <v>36000</v>
      </c>
      <c r="J56" s="19">
        <v>2880</v>
      </c>
      <c r="K56" s="22"/>
      <c r="L56" s="22"/>
      <c r="M56" s="19">
        <v>2592</v>
      </c>
      <c r="N56" s="19">
        <v>288</v>
      </c>
    </row>
    <row r="57" s="2" customFormat="1" ht="20" customHeight="1" spans="1:14">
      <c r="A57" s="15"/>
      <c r="B57" s="25"/>
      <c r="C57" s="17"/>
      <c r="D57" s="24" t="s">
        <v>153</v>
      </c>
      <c r="E57" s="19">
        <v>1.5</v>
      </c>
      <c r="F57" s="17"/>
      <c r="G57" s="23"/>
      <c r="H57" s="23"/>
      <c r="I57" s="19"/>
      <c r="J57" s="19"/>
      <c r="K57" s="22"/>
      <c r="L57" s="22"/>
      <c r="M57" s="19"/>
      <c r="N57" s="19"/>
    </row>
    <row r="58" s="2" customFormat="1" ht="20" customHeight="1" spans="1:14">
      <c r="A58" s="15"/>
      <c r="B58" s="25"/>
      <c r="C58" s="17"/>
      <c r="D58" s="24" t="s">
        <v>154</v>
      </c>
      <c r="E58" s="19">
        <v>2.5</v>
      </c>
      <c r="F58" s="17"/>
      <c r="G58" s="23"/>
      <c r="H58" s="23"/>
      <c r="I58" s="19"/>
      <c r="J58" s="19"/>
      <c r="K58" s="22"/>
      <c r="L58" s="22"/>
      <c r="M58" s="19"/>
      <c r="N58" s="19"/>
    </row>
    <row r="59" s="2" customFormat="1" ht="20" customHeight="1" spans="1:14">
      <c r="A59" s="15"/>
      <c r="B59" s="25"/>
      <c r="C59" s="17"/>
      <c r="D59" s="24" t="s">
        <v>59</v>
      </c>
      <c r="E59" s="19">
        <v>2</v>
      </c>
      <c r="F59" s="17"/>
      <c r="G59" s="23"/>
      <c r="H59" s="23"/>
      <c r="I59" s="19"/>
      <c r="J59" s="19"/>
      <c r="K59" s="22"/>
      <c r="L59" s="22"/>
      <c r="M59" s="19"/>
      <c r="N59" s="19"/>
    </row>
    <row r="60" s="2" customFormat="1" ht="20" customHeight="1" spans="1:14">
      <c r="A60" s="15">
        <v>40</v>
      </c>
      <c r="B60" s="25" t="s">
        <v>155</v>
      </c>
      <c r="C60" s="17" t="s">
        <v>156</v>
      </c>
      <c r="D60" s="24" t="s">
        <v>45</v>
      </c>
      <c r="E60" s="19">
        <v>4.5</v>
      </c>
      <c r="F60" s="17" t="s">
        <v>157</v>
      </c>
      <c r="G60" s="23">
        <v>44758</v>
      </c>
      <c r="H60" s="23">
        <v>45122</v>
      </c>
      <c r="I60" s="19">
        <v>54750</v>
      </c>
      <c r="J60" s="19">
        <v>4380</v>
      </c>
      <c r="K60" s="22"/>
      <c r="L60" s="22"/>
      <c r="M60" s="19">
        <v>3942</v>
      </c>
      <c r="N60" s="19">
        <v>438</v>
      </c>
    </row>
    <row r="61" s="2" customFormat="1" ht="20" customHeight="1" spans="1:14">
      <c r="A61" s="15"/>
      <c r="B61" s="25"/>
      <c r="C61" s="17"/>
      <c r="D61" s="24" t="s">
        <v>57</v>
      </c>
      <c r="E61" s="19">
        <v>3.25</v>
      </c>
      <c r="F61" s="17"/>
      <c r="G61" s="23"/>
      <c r="H61" s="23"/>
      <c r="I61" s="19"/>
      <c r="J61" s="19"/>
      <c r="K61" s="22"/>
      <c r="L61" s="22"/>
      <c r="M61" s="19"/>
      <c r="N61" s="19"/>
    </row>
    <row r="62" s="2" customFormat="1" ht="20" customHeight="1" spans="1:14">
      <c r="A62" s="15"/>
      <c r="B62" s="25"/>
      <c r="C62" s="17"/>
      <c r="D62" s="24" t="s">
        <v>59</v>
      </c>
      <c r="E62" s="19">
        <v>10.5</v>
      </c>
      <c r="F62" s="17"/>
      <c r="G62" s="23"/>
      <c r="H62" s="23"/>
      <c r="I62" s="19"/>
      <c r="J62" s="19"/>
      <c r="K62" s="22"/>
      <c r="L62" s="22"/>
      <c r="M62" s="19"/>
      <c r="N62" s="19"/>
    </row>
    <row r="63" s="2" customFormat="1" ht="20" customHeight="1" spans="1:14">
      <c r="A63" s="15">
        <v>41</v>
      </c>
      <c r="B63" s="25" t="s">
        <v>158</v>
      </c>
      <c r="C63" s="17" t="s">
        <v>159</v>
      </c>
      <c r="D63" s="24" t="s">
        <v>65</v>
      </c>
      <c r="E63" s="19">
        <v>1.2</v>
      </c>
      <c r="F63" s="17" t="s">
        <v>157</v>
      </c>
      <c r="G63" s="23">
        <v>44758</v>
      </c>
      <c r="H63" s="23">
        <v>45122</v>
      </c>
      <c r="I63" s="19">
        <v>5000</v>
      </c>
      <c r="J63" s="19">
        <v>400</v>
      </c>
      <c r="K63" s="22"/>
      <c r="L63" s="22"/>
      <c r="M63" s="19">
        <v>360</v>
      </c>
      <c r="N63" s="19">
        <v>40</v>
      </c>
    </row>
    <row r="64" s="2" customFormat="1" ht="20" customHeight="1" spans="1:14">
      <c r="A64" s="15"/>
      <c r="B64" s="25"/>
      <c r="C64" s="17"/>
      <c r="D64" s="24" t="s">
        <v>160</v>
      </c>
      <c r="E64" s="19">
        <v>1.3</v>
      </c>
      <c r="F64" s="17"/>
      <c r="G64" s="23"/>
      <c r="H64" s="23"/>
      <c r="I64" s="19"/>
      <c r="J64" s="19"/>
      <c r="K64" s="22"/>
      <c r="L64" s="22"/>
      <c r="M64" s="19"/>
      <c r="N64" s="19"/>
    </row>
    <row r="65" s="2" customFormat="1" ht="20" customHeight="1" spans="1:15">
      <c r="A65" s="15">
        <v>42</v>
      </c>
      <c r="B65" s="25" t="s">
        <v>161</v>
      </c>
      <c r="C65" s="17" t="s">
        <v>162</v>
      </c>
      <c r="D65" s="24" t="s">
        <v>49</v>
      </c>
      <c r="E65" s="19">
        <v>493.65</v>
      </c>
      <c r="F65" s="17" t="s">
        <v>157</v>
      </c>
      <c r="G65" s="23">
        <v>44758</v>
      </c>
      <c r="H65" s="23">
        <v>45122</v>
      </c>
      <c r="I65" s="19">
        <v>1504350</v>
      </c>
      <c r="J65" s="19">
        <v>180522</v>
      </c>
      <c r="K65" s="22"/>
      <c r="L65" s="22"/>
      <c r="M65" s="19">
        <v>162469.8</v>
      </c>
      <c r="N65" s="19">
        <v>18052.2</v>
      </c>
      <c r="O65"/>
    </row>
    <row r="66" s="2" customFormat="1" ht="20" customHeight="1" spans="1:15">
      <c r="A66" s="15"/>
      <c r="B66" s="25"/>
      <c r="C66" s="17"/>
      <c r="D66" s="24" t="s">
        <v>96</v>
      </c>
      <c r="E66" s="19">
        <v>7.8</v>
      </c>
      <c r="F66" s="17"/>
      <c r="G66" s="23"/>
      <c r="H66" s="23"/>
      <c r="I66" s="19"/>
      <c r="J66" s="19"/>
      <c r="K66" s="22"/>
      <c r="L66" s="22"/>
      <c r="M66" s="19"/>
      <c r="N66" s="19"/>
      <c r="O66"/>
    </row>
    <row r="67" s="2" customFormat="1" ht="20" customHeight="1" spans="1:15">
      <c r="A67" s="15">
        <v>43</v>
      </c>
      <c r="B67" s="25" t="s">
        <v>163</v>
      </c>
      <c r="C67" s="17" t="s">
        <v>164</v>
      </c>
      <c r="D67" s="24" t="s">
        <v>49</v>
      </c>
      <c r="E67" s="19">
        <v>16</v>
      </c>
      <c r="F67" s="17" t="s">
        <v>165</v>
      </c>
      <c r="G67" s="23">
        <v>44748</v>
      </c>
      <c r="H67" s="23">
        <v>45112</v>
      </c>
      <c r="I67" s="19">
        <v>48000</v>
      </c>
      <c r="J67" s="19">
        <v>5760</v>
      </c>
      <c r="K67" s="22"/>
      <c r="L67" s="22"/>
      <c r="M67" s="19">
        <v>5184</v>
      </c>
      <c r="N67" s="19">
        <v>576</v>
      </c>
      <c r="O67"/>
    </row>
    <row r="68" s="2" customFormat="1" ht="20" customHeight="1" spans="1:15">
      <c r="A68" s="15">
        <v>44</v>
      </c>
      <c r="B68" s="25" t="s">
        <v>166</v>
      </c>
      <c r="C68" s="17" t="s">
        <v>167</v>
      </c>
      <c r="D68" s="24" t="s">
        <v>49</v>
      </c>
      <c r="E68" s="19">
        <v>42</v>
      </c>
      <c r="F68" s="17" t="s">
        <v>168</v>
      </c>
      <c r="G68" s="23">
        <v>44804</v>
      </c>
      <c r="H68" s="23">
        <v>45168</v>
      </c>
      <c r="I68" s="19">
        <v>126000</v>
      </c>
      <c r="J68" s="19">
        <v>15120</v>
      </c>
      <c r="K68" s="30"/>
      <c r="L68" s="30"/>
      <c r="M68" s="19">
        <v>13608</v>
      </c>
      <c r="N68" s="19">
        <v>1512</v>
      </c>
      <c r="O68"/>
    </row>
    <row r="69" s="2" customFormat="1" ht="20" customHeight="1" spans="1:15">
      <c r="A69" s="15">
        <v>45</v>
      </c>
      <c r="B69" s="25" t="s">
        <v>169</v>
      </c>
      <c r="C69" s="17" t="s">
        <v>170</v>
      </c>
      <c r="D69" s="24" t="s">
        <v>49</v>
      </c>
      <c r="E69" s="19">
        <v>97</v>
      </c>
      <c r="F69" s="17" t="s">
        <v>171</v>
      </c>
      <c r="G69" s="23">
        <v>44779</v>
      </c>
      <c r="H69" s="23">
        <v>45143</v>
      </c>
      <c r="I69" s="19">
        <v>291000</v>
      </c>
      <c r="J69" s="19">
        <v>34920</v>
      </c>
      <c r="K69" s="30"/>
      <c r="L69" s="30"/>
      <c r="M69" s="19">
        <v>31428</v>
      </c>
      <c r="N69" s="19">
        <v>3492</v>
      </c>
      <c r="O69"/>
    </row>
    <row r="70" s="2" customFormat="1" ht="20" customHeight="1" spans="1:15">
      <c r="A70" s="15">
        <v>46</v>
      </c>
      <c r="B70" s="25" t="s">
        <v>172</v>
      </c>
      <c r="C70" s="17" t="s">
        <v>173</v>
      </c>
      <c r="D70" s="24" t="s">
        <v>49</v>
      </c>
      <c r="E70" s="19">
        <v>25.5</v>
      </c>
      <c r="F70" s="17" t="s">
        <v>171</v>
      </c>
      <c r="G70" s="23">
        <v>44820</v>
      </c>
      <c r="H70" s="23">
        <v>45184</v>
      </c>
      <c r="I70" s="19">
        <v>76500</v>
      </c>
      <c r="J70" s="19">
        <v>9180</v>
      </c>
      <c r="K70" s="22"/>
      <c r="L70" s="22"/>
      <c r="M70" s="19">
        <v>8262</v>
      </c>
      <c r="N70" s="19">
        <v>918</v>
      </c>
      <c r="O70"/>
    </row>
    <row r="71" s="2" customFormat="1" ht="20" customHeight="1" spans="1:14">
      <c r="A71" s="15">
        <v>47</v>
      </c>
      <c r="B71" s="25" t="s">
        <v>174</v>
      </c>
      <c r="C71" s="17" t="s">
        <v>175</v>
      </c>
      <c r="D71" s="24" t="s">
        <v>45</v>
      </c>
      <c r="E71" s="19">
        <v>59</v>
      </c>
      <c r="F71" s="17" t="s">
        <v>171</v>
      </c>
      <c r="G71" s="23">
        <v>44820</v>
      </c>
      <c r="H71" s="23">
        <v>45184</v>
      </c>
      <c r="I71" s="19">
        <v>177000</v>
      </c>
      <c r="J71" s="19">
        <v>14160</v>
      </c>
      <c r="K71" s="30"/>
      <c r="L71" s="30"/>
      <c r="M71" s="19">
        <v>12744</v>
      </c>
      <c r="N71" s="19">
        <v>1416</v>
      </c>
    </row>
    <row r="72" s="2" customFormat="1" ht="20" customHeight="1" spans="1:15">
      <c r="A72" s="15">
        <v>48</v>
      </c>
      <c r="B72" s="25" t="s">
        <v>176</v>
      </c>
      <c r="C72" s="17" t="s">
        <v>177</v>
      </c>
      <c r="D72" s="24" t="s">
        <v>96</v>
      </c>
      <c r="E72" s="19">
        <v>3.5</v>
      </c>
      <c r="F72" s="17" t="s">
        <v>178</v>
      </c>
      <c r="G72" s="23">
        <v>44761</v>
      </c>
      <c r="H72" s="23">
        <v>45125</v>
      </c>
      <c r="I72" s="19">
        <v>10500</v>
      </c>
      <c r="J72" s="19">
        <v>1260</v>
      </c>
      <c r="K72" s="30"/>
      <c r="L72" s="30"/>
      <c r="M72" s="19">
        <v>1134</v>
      </c>
      <c r="N72" s="19">
        <v>126</v>
      </c>
      <c r="O72"/>
    </row>
    <row r="73" s="2" customFormat="1" ht="20" customHeight="1" spans="1:14">
      <c r="A73" s="15">
        <v>49</v>
      </c>
      <c r="B73" s="25" t="s">
        <v>179</v>
      </c>
      <c r="C73" s="17" t="s">
        <v>180</v>
      </c>
      <c r="D73" s="24" t="s">
        <v>45</v>
      </c>
      <c r="E73" s="19">
        <v>19.5</v>
      </c>
      <c r="F73" s="17" t="s">
        <v>178</v>
      </c>
      <c r="G73" s="23">
        <v>44761</v>
      </c>
      <c r="H73" s="23">
        <v>45125</v>
      </c>
      <c r="I73" s="19">
        <v>58500</v>
      </c>
      <c r="J73" s="19">
        <v>4680</v>
      </c>
      <c r="K73" s="30"/>
      <c r="L73" s="30"/>
      <c r="M73" s="19">
        <v>4212</v>
      </c>
      <c r="N73" s="19">
        <v>468</v>
      </c>
    </row>
    <row r="74" s="2" customFormat="1" ht="20" customHeight="1" spans="1:15">
      <c r="A74" s="15">
        <v>50</v>
      </c>
      <c r="B74" s="25" t="s">
        <v>181</v>
      </c>
      <c r="C74" s="17" t="s">
        <v>182</v>
      </c>
      <c r="D74" s="24" t="s">
        <v>49</v>
      </c>
      <c r="E74" s="19">
        <v>210.71</v>
      </c>
      <c r="F74" s="17" t="s">
        <v>178</v>
      </c>
      <c r="G74" s="23">
        <v>44761</v>
      </c>
      <c r="H74" s="23">
        <v>45125</v>
      </c>
      <c r="I74" s="19">
        <v>632130</v>
      </c>
      <c r="J74" s="19">
        <v>75855.6</v>
      </c>
      <c r="K74" s="30"/>
      <c r="L74" s="30"/>
      <c r="M74" s="19">
        <v>68270.04</v>
      </c>
      <c r="N74" s="19">
        <v>7585.56</v>
      </c>
      <c r="O74"/>
    </row>
    <row r="75" s="2" customFormat="1" ht="20" customHeight="1" spans="1:15">
      <c r="A75" s="15">
        <v>51</v>
      </c>
      <c r="B75" s="25" t="s">
        <v>183</v>
      </c>
      <c r="C75" s="17" t="s">
        <v>184</v>
      </c>
      <c r="D75" s="24" t="s">
        <v>49</v>
      </c>
      <c r="E75" s="19">
        <v>40</v>
      </c>
      <c r="F75" s="17" t="s">
        <v>185</v>
      </c>
      <c r="G75" s="23">
        <v>44782</v>
      </c>
      <c r="H75" s="23">
        <v>45146</v>
      </c>
      <c r="I75" s="19">
        <v>120000</v>
      </c>
      <c r="J75" s="19">
        <v>14400</v>
      </c>
      <c r="K75" s="30"/>
      <c r="L75" s="30"/>
      <c r="M75" s="19">
        <v>12960</v>
      </c>
      <c r="N75" s="19">
        <v>1440</v>
      </c>
      <c r="O75"/>
    </row>
    <row r="76" s="2" customFormat="1" ht="20" customHeight="1" spans="1:15">
      <c r="A76" s="15">
        <v>52</v>
      </c>
      <c r="B76" s="25" t="s">
        <v>186</v>
      </c>
      <c r="C76" s="17" t="s">
        <v>187</v>
      </c>
      <c r="D76" s="24" t="s">
        <v>49</v>
      </c>
      <c r="E76" s="19">
        <v>75.4</v>
      </c>
      <c r="F76" s="17" t="s">
        <v>188</v>
      </c>
      <c r="G76" s="23">
        <v>44765</v>
      </c>
      <c r="H76" s="23">
        <v>45129</v>
      </c>
      <c r="I76" s="19">
        <v>226200</v>
      </c>
      <c r="J76" s="19">
        <v>27144</v>
      </c>
      <c r="K76" s="30"/>
      <c r="L76" s="30"/>
      <c r="M76" s="19">
        <v>24429.6</v>
      </c>
      <c r="N76" s="19">
        <v>2714.4</v>
      </c>
      <c r="O76"/>
    </row>
    <row r="77" s="2" customFormat="1" ht="20" customHeight="1" spans="1:15">
      <c r="A77" s="15">
        <v>53</v>
      </c>
      <c r="B77" s="31" t="s">
        <v>189</v>
      </c>
      <c r="C77" s="17" t="s">
        <v>190</v>
      </c>
      <c r="D77" s="24" t="s">
        <v>49</v>
      </c>
      <c r="E77" s="19">
        <v>42</v>
      </c>
      <c r="F77" s="17" t="s">
        <v>188</v>
      </c>
      <c r="G77" s="23">
        <v>44832</v>
      </c>
      <c r="H77" s="23">
        <v>45196</v>
      </c>
      <c r="I77" s="19">
        <v>126000</v>
      </c>
      <c r="J77" s="19">
        <v>15120</v>
      </c>
      <c r="K77" s="30"/>
      <c r="L77" s="30"/>
      <c r="M77" s="19">
        <v>13608</v>
      </c>
      <c r="N77" s="19">
        <v>1512</v>
      </c>
      <c r="O77"/>
    </row>
    <row r="78" s="2" customFormat="1" ht="20" customHeight="1" spans="1:15">
      <c r="A78" s="15">
        <v>54</v>
      </c>
      <c r="B78" s="21" t="s">
        <v>191</v>
      </c>
      <c r="C78" s="17" t="s">
        <v>192</v>
      </c>
      <c r="D78" s="24" t="s">
        <v>49</v>
      </c>
      <c r="E78" s="19">
        <v>32</v>
      </c>
      <c r="F78" s="17" t="s">
        <v>193</v>
      </c>
      <c r="G78" s="23">
        <v>44804</v>
      </c>
      <c r="H78" s="23">
        <v>45168</v>
      </c>
      <c r="I78" s="19">
        <v>96000</v>
      </c>
      <c r="J78" s="19">
        <v>11520</v>
      </c>
      <c r="K78" s="30"/>
      <c r="L78" s="30"/>
      <c r="M78" s="19">
        <v>10368</v>
      </c>
      <c r="N78" s="19">
        <v>1152</v>
      </c>
      <c r="O78"/>
    </row>
    <row r="79" s="2" customFormat="1" ht="20" customHeight="1" spans="1:14">
      <c r="A79" s="15">
        <v>55</v>
      </c>
      <c r="B79" s="21" t="s">
        <v>194</v>
      </c>
      <c r="C79" s="17" t="s">
        <v>195</v>
      </c>
      <c r="D79" s="24" t="s">
        <v>45</v>
      </c>
      <c r="E79" s="19">
        <v>10</v>
      </c>
      <c r="F79" s="17" t="s">
        <v>193</v>
      </c>
      <c r="G79" s="23">
        <v>44804</v>
      </c>
      <c r="H79" s="23">
        <v>45168</v>
      </c>
      <c r="I79" s="19">
        <v>30000</v>
      </c>
      <c r="J79" s="19">
        <v>2400</v>
      </c>
      <c r="K79" s="22"/>
      <c r="L79" s="22"/>
      <c r="M79" s="19">
        <v>2160</v>
      </c>
      <c r="N79" s="19">
        <v>240</v>
      </c>
    </row>
    <row r="80" s="2" customFormat="1" ht="20" customHeight="1" spans="1:15">
      <c r="A80" s="15">
        <v>56</v>
      </c>
      <c r="B80" s="25" t="s">
        <v>196</v>
      </c>
      <c r="C80" s="17" t="s">
        <v>197</v>
      </c>
      <c r="D80" s="24" t="s">
        <v>49</v>
      </c>
      <c r="E80" s="19">
        <v>20</v>
      </c>
      <c r="F80" s="17" t="s">
        <v>198</v>
      </c>
      <c r="G80" s="23">
        <v>44804</v>
      </c>
      <c r="H80" s="23">
        <v>45168</v>
      </c>
      <c r="I80" s="19">
        <v>60000</v>
      </c>
      <c r="J80" s="19">
        <v>7200</v>
      </c>
      <c r="K80" s="22"/>
      <c r="L80" s="22"/>
      <c r="M80" s="19">
        <v>6480</v>
      </c>
      <c r="N80" s="19">
        <v>720</v>
      </c>
      <c r="O80"/>
    </row>
    <row r="81" s="2" customFormat="1" ht="20" customHeight="1" spans="1:15">
      <c r="A81" s="15">
        <v>57</v>
      </c>
      <c r="B81" s="25" t="s">
        <v>199</v>
      </c>
      <c r="C81" s="17" t="s">
        <v>200</v>
      </c>
      <c r="D81" s="24" t="s">
        <v>96</v>
      </c>
      <c r="E81" s="19">
        <v>18</v>
      </c>
      <c r="F81" s="17" t="s">
        <v>201</v>
      </c>
      <c r="G81" s="23">
        <v>44761</v>
      </c>
      <c r="H81" s="23">
        <v>45125</v>
      </c>
      <c r="I81" s="19">
        <v>54000</v>
      </c>
      <c r="J81" s="19">
        <v>6480</v>
      </c>
      <c r="K81" s="22"/>
      <c r="L81" s="22"/>
      <c r="M81" s="19">
        <v>5832</v>
      </c>
      <c r="N81" s="19">
        <v>648</v>
      </c>
      <c r="O81"/>
    </row>
    <row r="82" s="2" customFormat="1" ht="20" customHeight="1" spans="1:14">
      <c r="A82" s="15">
        <v>58</v>
      </c>
      <c r="B82" s="25" t="s">
        <v>202</v>
      </c>
      <c r="C82" s="17" t="s">
        <v>203</v>
      </c>
      <c r="D82" s="24" t="s">
        <v>45</v>
      </c>
      <c r="E82" s="19">
        <v>99.8</v>
      </c>
      <c r="F82" s="17" t="s">
        <v>201</v>
      </c>
      <c r="G82" s="23">
        <v>44761</v>
      </c>
      <c r="H82" s="23">
        <v>45125</v>
      </c>
      <c r="I82" s="19">
        <v>299400</v>
      </c>
      <c r="J82" s="19">
        <v>23952</v>
      </c>
      <c r="K82" s="22"/>
      <c r="L82" s="22"/>
      <c r="M82" s="19">
        <v>21556.8</v>
      </c>
      <c r="N82" s="19">
        <v>2395.2</v>
      </c>
    </row>
    <row r="83" s="2" customFormat="1" ht="20" customHeight="1" spans="1:15">
      <c r="A83" s="15">
        <v>59</v>
      </c>
      <c r="B83" s="25" t="s">
        <v>204</v>
      </c>
      <c r="C83" s="17" t="s">
        <v>205</v>
      </c>
      <c r="D83" s="24" t="s">
        <v>49</v>
      </c>
      <c r="E83" s="19">
        <v>304.5</v>
      </c>
      <c r="F83" s="17" t="s">
        <v>201</v>
      </c>
      <c r="G83" s="23">
        <v>44761</v>
      </c>
      <c r="H83" s="23">
        <v>45125</v>
      </c>
      <c r="I83" s="19">
        <v>913500</v>
      </c>
      <c r="J83" s="19">
        <v>109620</v>
      </c>
      <c r="K83" s="22"/>
      <c r="L83" s="22"/>
      <c r="M83" s="19">
        <v>98658</v>
      </c>
      <c r="N83" s="19">
        <v>10962</v>
      </c>
      <c r="O83"/>
    </row>
    <row r="84" s="2" customFormat="1" ht="20" customHeight="1" spans="1:15">
      <c r="A84" s="15">
        <v>60</v>
      </c>
      <c r="B84" s="25" t="s">
        <v>206</v>
      </c>
      <c r="C84" s="17" t="s">
        <v>207</v>
      </c>
      <c r="D84" s="24" t="s">
        <v>49</v>
      </c>
      <c r="E84" s="19">
        <v>32</v>
      </c>
      <c r="F84" s="17" t="s">
        <v>201</v>
      </c>
      <c r="G84" s="23">
        <v>44779</v>
      </c>
      <c r="H84" s="23">
        <v>45143</v>
      </c>
      <c r="I84" s="19">
        <v>96000</v>
      </c>
      <c r="J84" s="19">
        <v>11520</v>
      </c>
      <c r="K84" s="22"/>
      <c r="L84" s="22"/>
      <c r="M84" s="19">
        <v>10368</v>
      </c>
      <c r="N84" s="19">
        <v>1152</v>
      </c>
      <c r="O84"/>
    </row>
    <row r="85" s="2" customFormat="1" ht="20" customHeight="1" spans="1:15">
      <c r="A85" s="15">
        <v>61</v>
      </c>
      <c r="B85" s="25" t="s">
        <v>208</v>
      </c>
      <c r="C85" s="17" t="s">
        <v>209</v>
      </c>
      <c r="D85" s="24" t="s">
        <v>49</v>
      </c>
      <c r="E85" s="19">
        <v>249</v>
      </c>
      <c r="F85" s="17" t="s">
        <v>201</v>
      </c>
      <c r="G85" s="23">
        <v>44782</v>
      </c>
      <c r="H85" s="23">
        <v>45146</v>
      </c>
      <c r="I85" s="19">
        <v>747000</v>
      </c>
      <c r="J85" s="19">
        <v>89640</v>
      </c>
      <c r="K85" s="22"/>
      <c r="L85" s="22"/>
      <c r="M85" s="19">
        <v>80676</v>
      </c>
      <c r="N85" s="19">
        <v>8964</v>
      </c>
      <c r="O85"/>
    </row>
    <row r="86" s="2" customFormat="1" ht="20" customHeight="1" spans="1:14">
      <c r="A86" s="15">
        <v>62</v>
      </c>
      <c r="B86" s="25" t="s">
        <v>210</v>
      </c>
      <c r="C86" s="17" t="s">
        <v>211</v>
      </c>
      <c r="D86" s="24" t="s">
        <v>45</v>
      </c>
      <c r="E86" s="19">
        <v>44.9</v>
      </c>
      <c r="F86" s="17" t="s">
        <v>201</v>
      </c>
      <c r="G86" s="23">
        <v>44782</v>
      </c>
      <c r="H86" s="23">
        <v>45146</v>
      </c>
      <c r="I86" s="19">
        <v>134700</v>
      </c>
      <c r="J86" s="19">
        <v>10776</v>
      </c>
      <c r="K86" s="30"/>
      <c r="L86" s="30"/>
      <c r="M86" s="19">
        <v>9698.4</v>
      </c>
      <c r="N86" s="19">
        <v>1077.6</v>
      </c>
    </row>
    <row r="87" s="2" customFormat="1" ht="20" customHeight="1" spans="1:15">
      <c r="A87" s="15">
        <v>63</v>
      </c>
      <c r="B87" s="25" t="s">
        <v>212</v>
      </c>
      <c r="C87" s="17" t="s">
        <v>213</v>
      </c>
      <c r="D87" s="24" t="s">
        <v>49</v>
      </c>
      <c r="E87" s="19">
        <v>94</v>
      </c>
      <c r="F87" s="17" t="s">
        <v>214</v>
      </c>
      <c r="G87" s="23">
        <v>44748</v>
      </c>
      <c r="H87" s="23">
        <v>45112</v>
      </c>
      <c r="I87" s="19">
        <v>282000</v>
      </c>
      <c r="J87" s="19">
        <v>33840</v>
      </c>
      <c r="K87" s="30"/>
      <c r="L87" s="30"/>
      <c r="M87" s="19">
        <v>30456</v>
      </c>
      <c r="N87" s="19">
        <v>3384</v>
      </c>
      <c r="O87"/>
    </row>
    <row r="88" s="2" customFormat="1" ht="20" customHeight="1" spans="1:14">
      <c r="A88" s="15">
        <v>64</v>
      </c>
      <c r="B88" s="25" t="s">
        <v>215</v>
      </c>
      <c r="C88" s="17" t="s">
        <v>216</v>
      </c>
      <c r="D88" s="24" t="s">
        <v>142</v>
      </c>
      <c r="E88" s="19">
        <v>64</v>
      </c>
      <c r="F88" s="17" t="s">
        <v>217</v>
      </c>
      <c r="G88" s="23">
        <v>44798</v>
      </c>
      <c r="H88" s="23">
        <v>44797</v>
      </c>
      <c r="I88" s="19">
        <v>192000</v>
      </c>
      <c r="J88" s="19">
        <v>11520</v>
      </c>
      <c r="K88" s="30"/>
      <c r="L88" s="30"/>
      <c r="M88" s="19">
        <v>10368</v>
      </c>
      <c r="N88" s="19">
        <v>1152</v>
      </c>
    </row>
    <row r="89" spans="2:2">
      <c r="B89" s="32"/>
    </row>
    <row r="90" spans="2:2">
      <c r="B90" s="32"/>
    </row>
    <row r="91" spans="2:2">
      <c r="B91" s="32"/>
    </row>
    <row r="92" spans="2:2">
      <c r="B92" s="32"/>
    </row>
    <row r="93" spans="2:2">
      <c r="B93" s="32"/>
    </row>
    <row r="94" spans="2:2">
      <c r="B94" s="32"/>
    </row>
    <row r="95" spans="2:2">
      <c r="B95" s="32"/>
    </row>
    <row r="96" spans="2:2">
      <c r="B96" s="32"/>
    </row>
    <row r="97" spans="2:2">
      <c r="B97" s="32"/>
    </row>
    <row r="98" spans="2:2">
      <c r="B98" s="32"/>
    </row>
    <row r="99" spans="2:2">
      <c r="B99" s="32"/>
    </row>
    <row r="100" spans="2:2">
      <c r="B100" s="32"/>
    </row>
    <row r="101" spans="2:2">
      <c r="B101" s="32"/>
    </row>
    <row r="102" spans="2:2">
      <c r="B102" s="32"/>
    </row>
    <row r="103" spans="2:2">
      <c r="B103" s="32"/>
    </row>
    <row r="104" spans="2:2">
      <c r="B104" s="32"/>
    </row>
    <row r="105" spans="2:2">
      <c r="B105" s="32"/>
    </row>
    <row r="106" spans="2:2">
      <c r="B106" s="32"/>
    </row>
  </sheetData>
  <autoFilter ref="A4:O88">
    <extLst/>
  </autoFilter>
  <mergeCells count="122">
    <mergeCell ref="A2:N2"/>
    <mergeCell ref="M3:N3"/>
    <mergeCell ref="A5:A7"/>
    <mergeCell ref="A10:A16"/>
    <mergeCell ref="A43:A44"/>
    <mergeCell ref="A47:A49"/>
    <mergeCell ref="A50:A51"/>
    <mergeCell ref="A52:A53"/>
    <mergeCell ref="A56:A59"/>
    <mergeCell ref="A60:A62"/>
    <mergeCell ref="A63:A64"/>
    <mergeCell ref="A65:A66"/>
    <mergeCell ref="B5:B7"/>
    <mergeCell ref="B10:B16"/>
    <mergeCell ref="B43:B44"/>
    <mergeCell ref="B47:B49"/>
    <mergeCell ref="B50:B51"/>
    <mergeCell ref="B52:B53"/>
    <mergeCell ref="B56:B59"/>
    <mergeCell ref="B60:B62"/>
    <mergeCell ref="B63:B64"/>
    <mergeCell ref="B65:B66"/>
    <mergeCell ref="C5:C7"/>
    <mergeCell ref="C10:C16"/>
    <mergeCell ref="C43:C44"/>
    <mergeCell ref="C47:C49"/>
    <mergeCell ref="C50:C51"/>
    <mergeCell ref="C52:C53"/>
    <mergeCell ref="C56:C59"/>
    <mergeCell ref="C60:C62"/>
    <mergeCell ref="C63:C64"/>
    <mergeCell ref="C65:C66"/>
    <mergeCell ref="F5:F7"/>
    <mergeCell ref="F10:F16"/>
    <mergeCell ref="F43:F44"/>
    <mergeCell ref="F47:F49"/>
    <mergeCell ref="F50:F51"/>
    <mergeCell ref="F52:F53"/>
    <mergeCell ref="F56:F59"/>
    <mergeCell ref="F60:F62"/>
    <mergeCell ref="F63:F64"/>
    <mergeCell ref="F65:F66"/>
    <mergeCell ref="G5:G7"/>
    <mergeCell ref="G10:G16"/>
    <mergeCell ref="G43:G44"/>
    <mergeCell ref="G47:G49"/>
    <mergeCell ref="G50:G51"/>
    <mergeCell ref="G52:G53"/>
    <mergeCell ref="G56:G59"/>
    <mergeCell ref="G60:G62"/>
    <mergeCell ref="G63:G64"/>
    <mergeCell ref="G65:G66"/>
    <mergeCell ref="H5:H7"/>
    <mergeCell ref="H10:H16"/>
    <mergeCell ref="H43:H44"/>
    <mergeCell ref="H47:H49"/>
    <mergeCell ref="H50:H51"/>
    <mergeCell ref="H52:H53"/>
    <mergeCell ref="H56:H59"/>
    <mergeCell ref="H60:H62"/>
    <mergeCell ref="H63:H64"/>
    <mergeCell ref="H65:H66"/>
    <mergeCell ref="I5:I7"/>
    <mergeCell ref="I10:I16"/>
    <mergeCell ref="I43:I44"/>
    <mergeCell ref="I47:I49"/>
    <mergeCell ref="I50:I51"/>
    <mergeCell ref="I52:I53"/>
    <mergeCell ref="I56:I59"/>
    <mergeCell ref="I60:I62"/>
    <mergeCell ref="I63:I64"/>
    <mergeCell ref="I65:I66"/>
    <mergeCell ref="J5:J7"/>
    <mergeCell ref="J10:J16"/>
    <mergeCell ref="J43:J44"/>
    <mergeCell ref="J47:J49"/>
    <mergeCell ref="J50:J51"/>
    <mergeCell ref="J52:J53"/>
    <mergeCell ref="J56:J59"/>
    <mergeCell ref="J60:J62"/>
    <mergeCell ref="J63:J64"/>
    <mergeCell ref="J65:J66"/>
    <mergeCell ref="K5:K7"/>
    <mergeCell ref="K10:K16"/>
    <mergeCell ref="K43:K44"/>
    <mergeCell ref="K47:K49"/>
    <mergeCell ref="K50:K51"/>
    <mergeCell ref="K52:K53"/>
    <mergeCell ref="K56:K59"/>
    <mergeCell ref="K60:K62"/>
    <mergeCell ref="K63:K64"/>
    <mergeCell ref="K65:K66"/>
    <mergeCell ref="L5:L7"/>
    <mergeCell ref="L10:L16"/>
    <mergeCell ref="L43:L44"/>
    <mergeCell ref="L47:L49"/>
    <mergeCell ref="L50:L51"/>
    <mergeCell ref="L52:L53"/>
    <mergeCell ref="L56:L59"/>
    <mergeCell ref="L60:L62"/>
    <mergeCell ref="L63:L64"/>
    <mergeCell ref="L65:L66"/>
    <mergeCell ref="M5:M7"/>
    <mergeCell ref="M10:M16"/>
    <mergeCell ref="M43:M44"/>
    <mergeCell ref="M47:M49"/>
    <mergeCell ref="M50:M51"/>
    <mergeCell ref="M52:M53"/>
    <mergeCell ref="M56:M59"/>
    <mergeCell ref="M60:M62"/>
    <mergeCell ref="M63:M64"/>
    <mergeCell ref="M65:M66"/>
    <mergeCell ref="N5:N7"/>
    <mergeCell ref="N10:N16"/>
    <mergeCell ref="N43:N44"/>
    <mergeCell ref="N47:N49"/>
    <mergeCell ref="N50:N51"/>
    <mergeCell ref="N52:N53"/>
    <mergeCell ref="N56:N59"/>
    <mergeCell ref="N60:N62"/>
    <mergeCell ref="N63:N64"/>
    <mergeCell ref="N65:N66"/>
  </mergeCells>
  <printOptions horizontalCentered="1"/>
  <pageMargins left="0.393055555555556" right="0.393055555555556" top="0.393055555555556" bottom="0.393055555555556" header="0.511805555555556" footer="0.511805555555556"/>
  <pageSetup paperSize="9" scale="85" fitToHeight="0" orientation="landscape" horizontalDpi="600"/>
  <headerFooter/>
  <rowBreaks count="2" manualBreakCount="2">
    <brk id="55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附表1-汇总表</vt:lpstr>
      <vt:lpstr>附表2-明细表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chenjiaxin09</dc:creator>
  <cp:lastModifiedBy>admin017</cp:lastModifiedBy>
  <dcterms:created xsi:type="dcterms:W3CDTF">2022-07-26T07:29:00Z</dcterms:created>
  <dcterms:modified xsi:type="dcterms:W3CDTF">2022-11-02T10:00:28Z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334255221B204B1DA1616A22F94F829B</vt:lpwstr>
  </property>
</Properties>
</file>