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155"/>
  </bookViews>
  <sheets>
    <sheet name="第二次补助公示 " sheetId="1" r:id="rId1"/>
  </sheets>
  <definedNames>
    <definedName name="_xlnm._FilterDatabase" localSheetId="0" hidden="1">'第二次补助公示 '!$A$2:$J$2</definedName>
  </definedNames>
  <calcPr calcId="145621"/>
</workbook>
</file>

<file path=xl/calcChain.xml><?xml version="1.0" encoding="utf-8"?>
<calcChain xmlns="http://schemas.openxmlformats.org/spreadsheetml/2006/main">
  <c r="H33" i="1" l="1"/>
  <c r="G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I3" i="1"/>
  <c r="I33" i="1" s="1"/>
</calcChain>
</file>

<file path=xl/sharedStrings.xml><?xml version="1.0" encoding="utf-8"?>
<sst xmlns="http://schemas.openxmlformats.org/spreadsheetml/2006/main" count="132" uniqueCount="56">
  <si>
    <t>2021年6月2日至7月8日南沙区集中隔离场所涉及政府指令关停商户补助拟补助名单（第二次公示）</t>
    <phoneticPr fontId="3" type="noConversion"/>
  </si>
  <si>
    <t>序号</t>
    <phoneticPr fontId="3" type="noConversion"/>
  </si>
  <si>
    <t>单位名称</t>
    <phoneticPr fontId="3" type="noConversion"/>
  </si>
  <si>
    <t>所属街道</t>
    <phoneticPr fontId="3" type="noConversion"/>
  </si>
  <si>
    <t>统一社会信用代码</t>
    <phoneticPr fontId="3" type="noConversion"/>
  </si>
  <si>
    <t>申请项目</t>
    <phoneticPr fontId="3" type="noConversion"/>
  </si>
  <si>
    <t>实际关停天数</t>
    <phoneticPr fontId="3" type="noConversion"/>
  </si>
  <si>
    <t>申请金额（元）</t>
    <phoneticPr fontId="3" type="noConversion"/>
  </si>
  <si>
    <t>拟补助金额（元）</t>
    <phoneticPr fontId="3" type="noConversion"/>
  </si>
  <si>
    <t>拟补助金额合计</t>
    <phoneticPr fontId="3" type="noConversion"/>
  </si>
  <si>
    <t>审核意见</t>
    <phoneticPr fontId="3" type="noConversion"/>
  </si>
  <si>
    <t>广州市南沙区穆斯烧烤小吃店</t>
    <phoneticPr fontId="3" type="noConversion"/>
  </si>
  <si>
    <t>南沙街</t>
    <phoneticPr fontId="3" type="noConversion"/>
  </si>
  <si>
    <t>92440101MA5D14K369</t>
    <phoneticPr fontId="3" type="noConversion"/>
  </si>
  <si>
    <t>租金补助</t>
    <phoneticPr fontId="3" type="noConversion"/>
  </si>
  <si>
    <t>37天</t>
    <phoneticPr fontId="3" type="noConversion"/>
  </si>
  <si>
    <t>符合条件，建议给予关停期间场地租金和员工工资补助。</t>
    <phoneticPr fontId="3" type="noConversion"/>
  </si>
  <si>
    <t>工资补助</t>
    <phoneticPr fontId="3" type="noConversion"/>
  </si>
  <si>
    <t>事实：符合租金补助和员工工资补助要求。</t>
    <phoneticPr fontId="3" type="noConversion"/>
  </si>
  <si>
    <t>广州南沙奥园养生酒店有限公司（香山食府1-3楼）</t>
    <phoneticPr fontId="3" type="noConversion"/>
  </si>
  <si>
    <t>91440101775668743C</t>
    <phoneticPr fontId="3" type="noConversion"/>
  </si>
  <si>
    <t>28天</t>
    <phoneticPr fontId="3" type="noConversion"/>
  </si>
  <si>
    <t>广州万福信息科技有限公司</t>
    <phoneticPr fontId="3" type="noConversion"/>
  </si>
  <si>
    <t>91440101MA9UPRR45B</t>
    <phoneticPr fontId="3" type="noConversion"/>
  </si>
  <si>
    <t>符合条件，建议按部分给予补助。</t>
    <phoneticPr fontId="3" type="noConversion"/>
  </si>
  <si>
    <t>事实：1.符合租金补贴要求；2.不符合工资补助要求，在职员工未在本单位购买社保。</t>
    <phoneticPr fontId="3" type="noConversion"/>
  </si>
  <si>
    <t>广州万福教育咨询集团有限公司</t>
    <phoneticPr fontId="3" type="noConversion"/>
  </si>
  <si>
    <t>91440104576002068P</t>
    <phoneticPr fontId="3" type="noConversion"/>
  </si>
  <si>
    <t>广东中小企业文化建设促进会</t>
    <phoneticPr fontId="3" type="noConversion"/>
  </si>
  <si>
    <t>514400000795383397</t>
    <phoneticPr fontId="3" type="noConversion"/>
  </si>
  <si>
    <t>广州万福商务服务有限公司</t>
    <phoneticPr fontId="3" type="noConversion"/>
  </si>
  <si>
    <t>91440115353537794Y</t>
    <phoneticPr fontId="3" type="noConversion"/>
  </si>
  <si>
    <t>广州市乐有家房产经纪有限公司</t>
    <phoneticPr fontId="3" type="noConversion"/>
  </si>
  <si>
    <t>91440101304779666H</t>
    <phoneticPr fontId="3" type="noConversion"/>
  </si>
  <si>
    <t>30天</t>
    <phoneticPr fontId="3" type="noConversion"/>
  </si>
  <si>
    <t>广州市南沙区时七便利店</t>
    <phoneticPr fontId="3" type="noConversion"/>
  </si>
  <si>
    <t>92440101MA9W23D20K</t>
    <phoneticPr fontId="3" type="noConversion"/>
  </si>
  <si>
    <t>广州文邦文化传播有限公司</t>
    <phoneticPr fontId="3" type="noConversion"/>
  </si>
  <si>
    <t>9144010168189735C</t>
    <phoneticPr fontId="3" type="noConversion"/>
  </si>
  <si>
    <t>33天</t>
    <phoneticPr fontId="3" type="noConversion"/>
  </si>
  <si>
    <t>广州市南沙区乳果相遇奶茶店</t>
    <phoneticPr fontId="3" type="noConversion"/>
  </si>
  <si>
    <t>92440101MA5CXM955G</t>
    <phoneticPr fontId="3" type="noConversion"/>
  </si>
  <si>
    <t>广东古格母婴健康科技有限公司</t>
    <phoneticPr fontId="3" type="noConversion"/>
  </si>
  <si>
    <t>91440101MA59EUTK0J</t>
    <phoneticPr fontId="3" type="noConversion"/>
  </si>
  <si>
    <t>广东古格控股股份有限公司</t>
    <phoneticPr fontId="3" type="noConversion"/>
  </si>
  <si>
    <t xml:space="preserve">南沙街 </t>
    <phoneticPr fontId="3" type="noConversion"/>
  </si>
  <si>
    <t>914401155876304301</t>
    <phoneticPr fontId="3" type="noConversion"/>
  </si>
  <si>
    <t>广州乐康健康科技有限公司</t>
    <phoneticPr fontId="3" type="noConversion"/>
  </si>
  <si>
    <t>91440101MA5CPT4B8C</t>
    <phoneticPr fontId="3" type="noConversion"/>
  </si>
  <si>
    <t>广州福满乾坤网络科技有限公司</t>
    <phoneticPr fontId="3" type="noConversion"/>
  </si>
  <si>
    <t>91440101MA5CM1YX68</t>
    <phoneticPr fontId="3" type="noConversion"/>
  </si>
  <si>
    <t>广州市南沙区榄核丽纯服装店</t>
    <phoneticPr fontId="3" type="noConversion"/>
  </si>
  <si>
    <t>榄核镇</t>
    <phoneticPr fontId="3" type="noConversion"/>
  </si>
  <si>
    <t>92440101MA5CCXGG5R</t>
    <phoneticPr fontId="3" type="noConversion"/>
  </si>
  <si>
    <t>23天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</si>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</sst>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90" zoomScaleNormal="90" workbookViewId="0">
      <selection activeCell="E5" sqref="E5"/>
    </sheetView>
  </sheetViews>
  <sheetFormatPr defaultRowHeight="12" x14ac:dyDescent="0.15"/>
  <cols>
    <col min="1" max="1" width="7.375" style="4" customWidth="1"/>
    <col min="2" max="2" width="20.75" style="14" customWidth="1"/>
    <col min="3" max="3" width="17.5" style="4" customWidth="1"/>
    <col min="4" max="4" width="19.75" style="15" customWidth="1"/>
    <col min="5" max="5" width="10.75" style="15" customWidth="1"/>
    <col min="6" max="6" width="15.75" style="4" customWidth="1"/>
    <col min="7" max="7" width="15.625" style="4" customWidth="1"/>
    <col min="8" max="8" width="15.375" style="4" customWidth="1"/>
    <col min="9" max="9" width="13.375" style="4" customWidth="1"/>
    <col min="10" max="10" width="30" style="4" customWidth="1"/>
    <col min="11" max="16384" width="9" style="4"/>
  </cols>
  <sheetData>
    <row r="1" spans="1:10" s="1" customFormat="1" ht="51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61.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</row>
    <row r="3" spans="1:10" s="8" customFormat="1" ht="35.25" customHeight="1" x14ac:dyDescent="0.15">
      <c r="A3" s="17">
        <v>1</v>
      </c>
      <c r="B3" s="17" t="s">
        <v>11</v>
      </c>
      <c r="C3" s="18" t="s">
        <v>12</v>
      </c>
      <c r="D3" s="17" t="s">
        <v>13</v>
      </c>
      <c r="E3" s="5" t="s">
        <v>14</v>
      </c>
      <c r="F3" s="17" t="s">
        <v>15</v>
      </c>
      <c r="G3" s="6">
        <v>17431</v>
      </c>
      <c r="H3" s="6">
        <v>21498.233333333334</v>
      </c>
      <c r="I3" s="20">
        <f>H3+H4</f>
        <v>25383.233333333334</v>
      </c>
      <c r="J3" s="7" t="s">
        <v>16</v>
      </c>
    </row>
    <row r="4" spans="1:10" s="8" customFormat="1" ht="38.25" customHeight="1" x14ac:dyDescent="0.15">
      <c r="A4" s="17"/>
      <c r="B4" s="17"/>
      <c r="C4" s="19"/>
      <c r="D4" s="17"/>
      <c r="E4" s="5" t="s">
        <v>17</v>
      </c>
      <c r="F4" s="17"/>
      <c r="G4" s="6">
        <v>3150</v>
      </c>
      <c r="H4" s="6">
        <v>3885</v>
      </c>
      <c r="I4" s="20"/>
      <c r="J4" s="9" t="s">
        <v>18</v>
      </c>
    </row>
    <row r="5" spans="1:10" ht="34.5" customHeight="1" x14ac:dyDescent="0.15">
      <c r="A5" s="17">
        <v>2</v>
      </c>
      <c r="B5" s="17" t="s">
        <v>19</v>
      </c>
      <c r="C5" s="18" t="s">
        <v>12</v>
      </c>
      <c r="D5" s="17" t="s">
        <v>20</v>
      </c>
      <c r="E5" s="5" t="s">
        <v>14</v>
      </c>
      <c r="F5" s="17" t="s">
        <v>21</v>
      </c>
      <c r="G5" s="6">
        <v>106168.95</v>
      </c>
      <c r="H5" s="6">
        <v>99091.01999999999</v>
      </c>
      <c r="I5" s="20">
        <f>H5+H6</f>
        <v>281371.02</v>
      </c>
      <c r="J5" s="7" t="s">
        <v>16</v>
      </c>
    </row>
    <row r="6" spans="1:10" ht="34.5" customHeight="1" x14ac:dyDescent="0.15">
      <c r="A6" s="17"/>
      <c r="B6" s="17"/>
      <c r="C6" s="19"/>
      <c r="D6" s="17"/>
      <c r="E6" s="5" t="s">
        <v>17</v>
      </c>
      <c r="F6" s="17"/>
      <c r="G6" s="6">
        <v>195300</v>
      </c>
      <c r="H6" s="6">
        <v>182280</v>
      </c>
      <c r="I6" s="20"/>
      <c r="J6" s="9" t="s">
        <v>18</v>
      </c>
    </row>
    <row r="7" spans="1:10" ht="34.5" customHeight="1" x14ac:dyDescent="0.15">
      <c r="A7" s="17">
        <v>3</v>
      </c>
      <c r="B7" s="17" t="s">
        <v>22</v>
      </c>
      <c r="C7" s="18" t="s">
        <v>12</v>
      </c>
      <c r="D7" s="17" t="s">
        <v>23</v>
      </c>
      <c r="E7" s="5" t="s">
        <v>14</v>
      </c>
      <c r="F7" s="17" t="s">
        <v>15</v>
      </c>
      <c r="G7" s="6">
        <v>11333.33</v>
      </c>
      <c r="H7" s="6">
        <v>12333.333333333332</v>
      </c>
      <c r="I7" s="20">
        <f>H7+H8</f>
        <v>12333.333333333332</v>
      </c>
      <c r="J7" s="7" t="s">
        <v>24</v>
      </c>
    </row>
    <row r="8" spans="1:10" ht="34.5" customHeight="1" x14ac:dyDescent="0.15">
      <c r="A8" s="17"/>
      <c r="B8" s="17"/>
      <c r="C8" s="19"/>
      <c r="D8" s="17"/>
      <c r="E8" s="5" t="s">
        <v>17</v>
      </c>
      <c r="F8" s="17"/>
      <c r="G8" s="6">
        <v>7140</v>
      </c>
      <c r="H8" s="6">
        <v>0</v>
      </c>
      <c r="I8" s="20"/>
      <c r="J8" s="9" t="s">
        <v>25</v>
      </c>
    </row>
    <row r="9" spans="1:10" ht="34.5" customHeight="1" x14ac:dyDescent="0.15">
      <c r="A9" s="17">
        <v>4</v>
      </c>
      <c r="B9" s="17" t="s">
        <v>26</v>
      </c>
      <c r="C9" s="18" t="s">
        <v>12</v>
      </c>
      <c r="D9" s="17" t="s">
        <v>27</v>
      </c>
      <c r="E9" s="5" t="s">
        <v>14</v>
      </c>
      <c r="F9" s="17" t="s">
        <v>15</v>
      </c>
      <c r="G9" s="6">
        <v>51446.31</v>
      </c>
      <c r="H9" s="6">
        <v>55985.686666666668</v>
      </c>
      <c r="I9" s="20">
        <f>H9+H10</f>
        <v>71525.686666666676</v>
      </c>
      <c r="J9" s="7" t="s">
        <v>16</v>
      </c>
    </row>
    <row r="10" spans="1:10" ht="34.5" customHeight="1" x14ac:dyDescent="0.15">
      <c r="A10" s="17"/>
      <c r="B10" s="17"/>
      <c r="C10" s="19"/>
      <c r="D10" s="17"/>
      <c r="E10" s="5" t="s">
        <v>17</v>
      </c>
      <c r="F10" s="17"/>
      <c r="G10" s="6">
        <v>21420</v>
      </c>
      <c r="H10" s="6">
        <v>15540</v>
      </c>
      <c r="I10" s="20"/>
      <c r="J10" s="9" t="s">
        <v>18</v>
      </c>
    </row>
    <row r="11" spans="1:10" ht="34.5" customHeight="1" x14ac:dyDescent="0.15">
      <c r="A11" s="17">
        <v>5</v>
      </c>
      <c r="B11" s="17" t="s">
        <v>28</v>
      </c>
      <c r="C11" s="18" t="s">
        <v>12</v>
      </c>
      <c r="D11" s="17" t="s">
        <v>29</v>
      </c>
      <c r="E11" s="5" t="s">
        <v>14</v>
      </c>
      <c r="F11" s="17" t="s">
        <v>15</v>
      </c>
      <c r="G11" s="6">
        <v>22666.67</v>
      </c>
      <c r="H11" s="6">
        <v>24666.666666666664</v>
      </c>
      <c r="I11" s="20">
        <f>H11+H12</f>
        <v>28551.666666666664</v>
      </c>
      <c r="J11" s="7" t="s">
        <v>16</v>
      </c>
    </row>
    <row r="12" spans="1:10" ht="34.5" customHeight="1" x14ac:dyDescent="0.15">
      <c r="A12" s="17"/>
      <c r="B12" s="17"/>
      <c r="C12" s="19"/>
      <c r="D12" s="17"/>
      <c r="E12" s="10" t="s">
        <v>17</v>
      </c>
      <c r="F12" s="17"/>
      <c r="G12" s="11">
        <v>39270</v>
      </c>
      <c r="H12" s="11">
        <v>3885</v>
      </c>
      <c r="I12" s="20"/>
      <c r="J12" s="9" t="s">
        <v>18</v>
      </c>
    </row>
    <row r="13" spans="1:10" ht="34.5" customHeight="1" x14ac:dyDescent="0.15">
      <c r="A13" s="17">
        <v>6</v>
      </c>
      <c r="B13" s="17" t="s">
        <v>30</v>
      </c>
      <c r="C13" s="18" t="s">
        <v>12</v>
      </c>
      <c r="D13" s="17" t="s">
        <v>31</v>
      </c>
      <c r="E13" s="5" t="s">
        <v>14</v>
      </c>
      <c r="F13" s="17" t="s">
        <v>15</v>
      </c>
      <c r="G13" s="6">
        <v>17000</v>
      </c>
      <c r="H13" s="6">
        <v>18500</v>
      </c>
      <c r="I13" s="20">
        <f>H13+H14</f>
        <v>26270</v>
      </c>
      <c r="J13" s="7" t="s">
        <v>16</v>
      </c>
    </row>
    <row r="14" spans="1:10" ht="34.5" customHeight="1" x14ac:dyDescent="0.15">
      <c r="A14" s="17"/>
      <c r="B14" s="17"/>
      <c r="C14" s="19"/>
      <c r="D14" s="17"/>
      <c r="E14" s="5" t="s">
        <v>17</v>
      </c>
      <c r="F14" s="17"/>
      <c r="G14" s="6">
        <v>7140</v>
      </c>
      <c r="H14" s="6">
        <v>7770</v>
      </c>
      <c r="I14" s="20"/>
      <c r="J14" s="9" t="s">
        <v>18</v>
      </c>
    </row>
    <row r="15" spans="1:10" ht="34.5" customHeight="1" x14ac:dyDescent="0.15">
      <c r="A15" s="17">
        <v>7</v>
      </c>
      <c r="B15" s="17" t="s">
        <v>32</v>
      </c>
      <c r="C15" s="18" t="s">
        <v>12</v>
      </c>
      <c r="D15" s="17" t="s">
        <v>33</v>
      </c>
      <c r="E15" s="5" t="s">
        <v>14</v>
      </c>
      <c r="F15" s="17" t="s">
        <v>34</v>
      </c>
      <c r="G15" s="6">
        <v>20732</v>
      </c>
      <c r="H15" s="6">
        <v>20732</v>
      </c>
      <c r="I15" s="20">
        <f>H15+H16</f>
        <v>36482</v>
      </c>
      <c r="J15" s="7" t="s">
        <v>16</v>
      </c>
    </row>
    <row r="16" spans="1:10" ht="34.5" customHeight="1" x14ac:dyDescent="0.15">
      <c r="A16" s="17"/>
      <c r="B16" s="17"/>
      <c r="C16" s="19"/>
      <c r="D16" s="17"/>
      <c r="E16" s="5" t="s">
        <v>17</v>
      </c>
      <c r="F16" s="17"/>
      <c r="G16" s="6">
        <v>15750</v>
      </c>
      <c r="H16" s="6">
        <v>15750</v>
      </c>
      <c r="I16" s="20"/>
      <c r="J16" s="9" t="s">
        <v>18</v>
      </c>
    </row>
    <row r="17" spans="1:10" ht="34.5" customHeight="1" x14ac:dyDescent="0.15">
      <c r="A17" s="17">
        <v>8</v>
      </c>
      <c r="B17" s="17" t="s">
        <v>35</v>
      </c>
      <c r="C17" s="18" t="s">
        <v>12</v>
      </c>
      <c r="D17" s="17" t="s">
        <v>36</v>
      </c>
      <c r="E17" s="5" t="s">
        <v>14</v>
      </c>
      <c r="F17" s="17" t="s">
        <v>15</v>
      </c>
      <c r="G17" s="6">
        <v>14800</v>
      </c>
      <c r="H17" s="6">
        <v>14800</v>
      </c>
      <c r="I17" s="20">
        <f>H17+H18</f>
        <v>14800</v>
      </c>
      <c r="J17" s="7" t="s">
        <v>24</v>
      </c>
    </row>
    <row r="18" spans="1:10" ht="34.5" customHeight="1" x14ac:dyDescent="0.15">
      <c r="A18" s="17"/>
      <c r="B18" s="17"/>
      <c r="C18" s="19"/>
      <c r="D18" s="17"/>
      <c r="E18" s="5" t="s">
        <v>17</v>
      </c>
      <c r="F18" s="17"/>
      <c r="G18" s="6">
        <v>11655</v>
      </c>
      <c r="H18" s="6">
        <v>0</v>
      </c>
      <c r="I18" s="20"/>
      <c r="J18" s="9" t="s">
        <v>25</v>
      </c>
    </row>
    <row r="19" spans="1:10" ht="34.5" customHeight="1" x14ac:dyDescent="0.15">
      <c r="A19" s="17">
        <v>9</v>
      </c>
      <c r="B19" s="17" t="s">
        <v>37</v>
      </c>
      <c r="C19" s="18" t="s">
        <v>12</v>
      </c>
      <c r="D19" s="17" t="s">
        <v>38</v>
      </c>
      <c r="E19" s="5" t="s">
        <v>14</v>
      </c>
      <c r="F19" s="17" t="s">
        <v>39</v>
      </c>
      <c r="G19" s="6">
        <v>6654</v>
      </c>
      <c r="H19" s="6">
        <v>6655</v>
      </c>
      <c r="I19" s="20">
        <f>H19+H20</f>
        <v>20515</v>
      </c>
      <c r="J19" s="7" t="s">
        <v>16</v>
      </c>
    </row>
    <row r="20" spans="1:10" ht="34.5" customHeight="1" x14ac:dyDescent="0.15">
      <c r="A20" s="17"/>
      <c r="B20" s="17"/>
      <c r="C20" s="19"/>
      <c r="D20" s="17"/>
      <c r="E20" s="5" t="s">
        <v>17</v>
      </c>
      <c r="F20" s="17"/>
      <c r="G20" s="6">
        <v>13860</v>
      </c>
      <c r="H20" s="6">
        <v>13860</v>
      </c>
      <c r="I20" s="20"/>
      <c r="J20" s="9" t="s">
        <v>18</v>
      </c>
    </row>
    <row r="21" spans="1:10" ht="34.5" customHeight="1" x14ac:dyDescent="0.15">
      <c r="A21" s="17">
        <v>10</v>
      </c>
      <c r="B21" s="17" t="s">
        <v>40</v>
      </c>
      <c r="C21" s="18" t="s">
        <v>12</v>
      </c>
      <c r="D21" s="17" t="s">
        <v>41</v>
      </c>
      <c r="E21" s="5" t="s">
        <v>14</v>
      </c>
      <c r="F21" s="17" t="s">
        <v>21</v>
      </c>
      <c r="G21" s="6">
        <v>2800</v>
      </c>
      <c r="H21" s="6">
        <v>2800</v>
      </c>
      <c r="I21" s="20">
        <f>H21+H22</f>
        <v>2800</v>
      </c>
      <c r="J21" s="7" t="s">
        <v>24</v>
      </c>
    </row>
    <row r="22" spans="1:10" ht="34.5" customHeight="1" x14ac:dyDescent="0.15">
      <c r="A22" s="17"/>
      <c r="B22" s="17"/>
      <c r="C22" s="19"/>
      <c r="D22" s="17"/>
      <c r="E22" s="5" t="s">
        <v>17</v>
      </c>
      <c r="F22" s="17"/>
      <c r="G22" s="6">
        <v>9450</v>
      </c>
      <c r="H22" s="6">
        <v>0</v>
      </c>
      <c r="I22" s="20"/>
      <c r="J22" s="9" t="s">
        <v>25</v>
      </c>
    </row>
    <row r="23" spans="1:10" ht="34.5" customHeight="1" x14ac:dyDescent="0.15">
      <c r="A23" s="17">
        <v>11</v>
      </c>
      <c r="B23" s="18" t="s">
        <v>42</v>
      </c>
      <c r="C23" s="18" t="s">
        <v>12</v>
      </c>
      <c r="D23" s="18" t="s">
        <v>43</v>
      </c>
      <c r="E23" s="5" t="s">
        <v>14</v>
      </c>
      <c r="F23" s="18" t="s">
        <v>15</v>
      </c>
      <c r="G23" s="6">
        <v>193872.42</v>
      </c>
      <c r="H23" s="6">
        <v>193872.41500000001</v>
      </c>
      <c r="I23" s="21">
        <f>H23+H24</f>
        <v>349272.41500000004</v>
      </c>
      <c r="J23" s="7" t="s">
        <v>16</v>
      </c>
    </row>
    <row r="24" spans="1:10" ht="34.5" customHeight="1" x14ac:dyDescent="0.15">
      <c r="A24" s="17"/>
      <c r="B24" s="19"/>
      <c r="C24" s="19"/>
      <c r="D24" s="19"/>
      <c r="E24" s="5" t="s">
        <v>17</v>
      </c>
      <c r="F24" s="19"/>
      <c r="G24" s="6">
        <v>155400</v>
      </c>
      <c r="H24" s="6">
        <v>155400</v>
      </c>
      <c r="I24" s="22"/>
      <c r="J24" s="9" t="s">
        <v>18</v>
      </c>
    </row>
    <row r="25" spans="1:10" ht="34.5" customHeight="1" x14ac:dyDescent="0.15">
      <c r="A25" s="17">
        <v>12</v>
      </c>
      <c r="B25" s="17" t="s">
        <v>44</v>
      </c>
      <c r="C25" s="18" t="s">
        <v>45</v>
      </c>
      <c r="D25" s="17" t="s">
        <v>46</v>
      </c>
      <c r="E25" s="5" t="s">
        <v>14</v>
      </c>
      <c r="F25" s="17" t="s">
        <v>15</v>
      </c>
      <c r="G25" s="6">
        <v>9250</v>
      </c>
      <c r="H25" s="6">
        <v>9250</v>
      </c>
      <c r="I25" s="20">
        <f>H25+H26</f>
        <v>83065</v>
      </c>
      <c r="J25" s="7" t="s">
        <v>16</v>
      </c>
    </row>
    <row r="26" spans="1:10" ht="34.5" customHeight="1" x14ac:dyDescent="0.15">
      <c r="A26" s="17"/>
      <c r="B26" s="17"/>
      <c r="C26" s="19"/>
      <c r="D26" s="17"/>
      <c r="E26" s="5" t="s">
        <v>17</v>
      </c>
      <c r="F26" s="17"/>
      <c r="G26" s="6">
        <v>73815</v>
      </c>
      <c r="H26" s="6">
        <v>73815</v>
      </c>
      <c r="I26" s="20"/>
      <c r="J26" s="9" t="s">
        <v>18</v>
      </c>
    </row>
    <row r="27" spans="1:10" ht="34.5" customHeight="1" x14ac:dyDescent="0.15">
      <c r="A27" s="17">
        <v>13</v>
      </c>
      <c r="B27" s="17" t="s">
        <v>47</v>
      </c>
      <c r="C27" s="18" t="s">
        <v>12</v>
      </c>
      <c r="D27" s="17" t="s">
        <v>48</v>
      </c>
      <c r="E27" s="5" t="s">
        <v>14</v>
      </c>
      <c r="F27" s="17" t="s">
        <v>15</v>
      </c>
      <c r="G27" s="6">
        <v>11333.33</v>
      </c>
      <c r="H27" s="6">
        <v>12333.333333333332</v>
      </c>
      <c r="I27" s="20">
        <f>H27+H28</f>
        <v>35643.333333333328</v>
      </c>
      <c r="J27" s="7" t="s">
        <v>16</v>
      </c>
    </row>
    <row r="28" spans="1:10" ht="34.5" customHeight="1" x14ac:dyDescent="0.15">
      <c r="A28" s="17"/>
      <c r="B28" s="17"/>
      <c r="C28" s="19"/>
      <c r="D28" s="17"/>
      <c r="E28" s="5" t="s">
        <v>17</v>
      </c>
      <c r="F28" s="17"/>
      <c r="G28" s="6">
        <v>39270</v>
      </c>
      <c r="H28" s="6">
        <v>23310</v>
      </c>
      <c r="I28" s="20"/>
      <c r="J28" s="9" t="s">
        <v>18</v>
      </c>
    </row>
    <row r="29" spans="1:10" ht="34.5" customHeight="1" x14ac:dyDescent="0.15">
      <c r="A29" s="17">
        <v>14</v>
      </c>
      <c r="B29" s="17" t="s">
        <v>49</v>
      </c>
      <c r="C29" s="18" t="s">
        <v>12</v>
      </c>
      <c r="D29" s="17" t="s">
        <v>50</v>
      </c>
      <c r="E29" s="5" t="s">
        <v>14</v>
      </c>
      <c r="F29" s="17" t="s">
        <v>15</v>
      </c>
      <c r="G29" s="6">
        <v>34000</v>
      </c>
      <c r="H29" s="6">
        <v>37000</v>
      </c>
      <c r="I29" s="20">
        <f>H29+H30</f>
        <v>114700</v>
      </c>
      <c r="J29" s="7" t="s">
        <v>16</v>
      </c>
    </row>
    <row r="30" spans="1:10" ht="34.5" customHeight="1" x14ac:dyDescent="0.15">
      <c r="A30" s="17"/>
      <c r="B30" s="17"/>
      <c r="C30" s="19"/>
      <c r="D30" s="17"/>
      <c r="E30" s="5" t="s">
        <v>17</v>
      </c>
      <c r="F30" s="17"/>
      <c r="G30" s="6">
        <v>85680</v>
      </c>
      <c r="H30" s="6">
        <v>77700</v>
      </c>
      <c r="I30" s="20"/>
      <c r="J30" s="9" t="s">
        <v>18</v>
      </c>
    </row>
    <row r="31" spans="1:10" ht="34.5" customHeight="1" x14ac:dyDescent="0.15">
      <c r="A31" s="17">
        <v>15</v>
      </c>
      <c r="B31" s="17" t="s">
        <v>51</v>
      </c>
      <c r="C31" s="18" t="s">
        <v>52</v>
      </c>
      <c r="D31" s="17" t="s">
        <v>53</v>
      </c>
      <c r="E31" s="5" t="s">
        <v>14</v>
      </c>
      <c r="F31" s="17" t="s">
        <v>54</v>
      </c>
      <c r="G31" s="6">
        <v>35466</v>
      </c>
      <c r="H31" s="6">
        <v>29133.333333333336</v>
      </c>
      <c r="I31" s="20">
        <f>H31+H32</f>
        <v>31548.333333333336</v>
      </c>
      <c r="J31" s="7" t="s">
        <v>16</v>
      </c>
    </row>
    <row r="32" spans="1:10" ht="34.5" customHeight="1" x14ac:dyDescent="0.15">
      <c r="A32" s="17"/>
      <c r="B32" s="17"/>
      <c r="C32" s="19"/>
      <c r="D32" s="17"/>
      <c r="E32" s="5" t="s">
        <v>17</v>
      </c>
      <c r="F32" s="17"/>
      <c r="G32" s="6">
        <v>23520</v>
      </c>
      <c r="H32" s="6">
        <v>2415</v>
      </c>
      <c r="I32" s="20"/>
      <c r="J32" s="9" t="s">
        <v>18</v>
      </c>
    </row>
    <row r="33" spans="1:10" ht="29.25" customHeight="1" x14ac:dyDescent="0.15">
      <c r="A33" s="16" t="s">
        <v>55</v>
      </c>
      <c r="B33" s="16"/>
      <c r="C33" s="16"/>
      <c r="D33" s="16"/>
      <c r="E33" s="16"/>
      <c r="F33" s="16"/>
      <c r="G33" s="12">
        <f>SUM(G3:G32)</f>
        <v>1256774.01</v>
      </c>
      <c r="H33" s="12">
        <f>SUM(H3:H32)</f>
        <v>1134261.0216666667</v>
      </c>
      <c r="I33" s="12">
        <f>SUM(I3:I32)</f>
        <v>1134261.0216666667</v>
      </c>
      <c r="J33" s="13"/>
    </row>
    <row r="36" spans="1:10" ht="6" customHeight="1" x14ac:dyDescent="0.15"/>
  </sheetData>
  <mergeCells count="92">
    <mergeCell ref="A1:J1"/>
    <mergeCell ref="A3:A4"/>
    <mergeCell ref="B3:B4"/>
    <mergeCell ref="C3:C4"/>
    <mergeCell ref="D3:D4"/>
    <mergeCell ref="F3:F4"/>
    <mergeCell ref="I3:I4"/>
    <mergeCell ref="I7:I8"/>
    <mergeCell ref="A5:A6"/>
    <mergeCell ref="B5:B6"/>
    <mergeCell ref="C5:C6"/>
    <mergeCell ref="D5:D6"/>
    <mergeCell ref="F5:F6"/>
    <mergeCell ref="I5:I6"/>
    <mergeCell ref="A7:A8"/>
    <mergeCell ref="B7:B8"/>
    <mergeCell ref="C7:C8"/>
    <mergeCell ref="D7:D8"/>
    <mergeCell ref="F7:F8"/>
    <mergeCell ref="I11:I12"/>
    <mergeCell ref="A9:A10"/>
    <mergeCell ref="B9:B10"/>
    <mergeCell ref="C9:C10"/>
    <mergeCell ref="D9:D10"/>
    <mergeCell ref="F9:F10"/>
    <mergeCell ref="I9:I10"/>
    <mergeCell ref="A11:A12"/>
    <mergeCell ref="B11:B12"/>
    <mergeCell ref="C11:C12"/>
    <mergeCell ref="D11:D12"/>
    <mergeCell ref="F11:F12"/>
    <mergeCell ref="I15:I16"/>
    <mergeCell ref="A13:A14"/>
    <mergeCell ref="B13:B14"/>
    <mergeCell ref="C13:C14"/>
    <mergeCell ref="D13:D14"/>
    <mergeCell ref="F13:F14"/>
    <mergeCell ref="I13:I14"/>
    <mergeCell ref="A15:A16"/>
    <mergeCell ref="B15:B16"/>
    <mergeCell ref="C15:C16"/>
    <mergeCell ref="D15:D16"/>
    <mergeCell ref="F15:F16"/>
    <mergeCell ref="I19:I20"/>
    <mergeCell ref="A17:A18"/>
    <mergeCell ref="B17:B18"/>
    <mergeCell ref="C17:C18"/>
    <mergeCell ref="D17:D18"/>
    <mergeCell ref="F17:F18"/>
    <mergeCell ref="I17:I18"/>
    <mergeCell ref="A19:A20"/>
    <mergeCell ref="B19:B20"/>
    <mergeCell ref="C19:C20"/>
    <mergeCell ref="D19:D20"/>
    <mergeCell ref="F19:F20"/>
    <mergeCell ref="I23:I24"/>
    <mergeCell ref="A21:A22"/>
    <mergeCell ref="B21:B22"/>
    <mergeCell ref="C21:C22"/>
    <mergeCell ref="D21:D22"/>
    <mergeCell ref="F21:F22"/>
    <mergeCell ref="I21:I22"/>
    <mergeCell ref="A23:A24"/>
    <mergeCell ref="B23:B24"/>
    <mergeCell ref="C23:C24"/>
    <mergeCell ref="D23:D24"/>
    <mergeCell ref="F23:F24"/>
    <mergeCell ref="I27:I28"/>
    <mergeCell ref="A25:A26"/>
    <mergeCell ref="B25:B26"/>
    <mergeCell ref="C25:C26"/>
    <mergeCell ref="D25:D26"/>
    <mergeCell ref="F25:F26"/>
    <mergeCell ref="I25:I26"/>
    <mergeCell ref="A27:A28"/>
    <mergeCell ref="B27:B28"/>
    <mergeCell ref="C27:C28"/>
    <mergeCell ref="D27:D28"/>
    <mergeCell ref="F27:F28"/>
    <mergeCell ref="I31:I32"/>
    <mergeCell ref="A29:A30"/>
    <mergeCell ref="B29:B30"/>
    <mergeCell ref="C29:C30"/>
    <mergeCell ref="D29:D30"/>
    <mergeCell ref="F29:F30"/>
    <mergeCell ref="I29:I30"/>
    <mergeCell ref="A33:F33"/>
    <mergeCell ref="A31:A32"/>
    <mergeCell ref="B31:B32"/>
    <mergeCell ref="C31:C32"/>
    <mergeCell ref="D31:D32"/>
    <mergeCell ref="F31:F3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第二次补助公示 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LRGM-</dc:creator>
  <cp:lastModifiedBy>LRGM-</cp:lastModifiedBy>
  <dcterms:created xsi:type="dcterms:W3CDTF">2021-11-12T03:57:23Z</dcterms:created>
  <dcterms:modified xsi:type="dcterms:W3CDTF">2021-11-12T03:58:33Z</dcterms:modified>
</cp:coreProperties>
</file>