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目录" sheetId="1" r:id="rId1"/>
    <sheet name="2018年广州市民办养老机构等级评定补贴项目汇总表" sheetId="4" r:id="rId2"/>
    <sheet name="2019年南沙区养老机构护理补贴明细表" sheetId="6" r:id="rId3"/>
    <sheet name="2019年12月广州市70周岁以上长者长寿保健金发放汇总表" sheetId="7" r:id="rId4"/>
  </sheets>
  <calcPr calcId="144525"/>
</workbook>
</file>

<file path=xl/sharedStrings.xml><?xml version="1.0" encoding="utf-8"?>
<sst xmlns="http://schemas.openxmlformats.org/spreadsheetml/2006/main" count="71" uniqueCount="61">
  <si>
    <t>我区养老服务扶持补贴和老年人补贴公开目录</t>
  </si>
  <si>
    <t xml:space="preserve">                                                                   日期：2019年12月</t>
  </si>
  <si>
    <t>序号</t>
  </si>
  <si>
    <t>业务信息</t>
  </si>
  <si>
    <t>类别</t>
  </si>
  <si>
    <t>目录内容</t>
  </si>
  <si>
    <t>备注</t>
  </si>
  <si>
    <t>养老服务扶持补贴</t>
  </si>
  <si>
    <t>运营补贴</t>
  </si>
  <si>
    <t>《2018年广州市民办养老机构等级评定补贴项目汇总表》</t>
  </si>
  <si>
    <t>2019拨款</t>
  </si>
  <si>
    <t>护理补贴</t>
  </si>
  <si>
    <t>《2019年南沙区民办养老机构护理补贴资助经费汇总表》</t>
  </si>
  <si>
    <t>/</t>
  </si>
  <si>
    <t>老年人补贴</t>
  </si>
  <si>
    <t>高龄津贴</t>
  </si>
  <si>
    <t>《2019年12月广州市南沙区70周岁以上长者长寿保健金发放汇总表》</t>
  </si>
  <si>
    <t xml:space="preserve">                                                                         </t>
  </si>
  <si>
    <t>2018年广州市民办养老机构等级评定补贴项目汇总表</t>
  </si>
  <si>
    <t>单位：万元</t>
  </si>
  <si>
    <t>区域</t>
  </si>
  <si>
    <t>养老机构名称</t>
  </si>
  <si>
    <t>设立许可编号</t>
  </si>
  <si>
    <t>养老机构法人代表</t>
  </si>
  <si>
    <t>等级评定</t>
  </si>
  <si>
    <t>资助金额</t>
  </si>
  <si>
    <t>南沙区</t>
  </si>
  <si>
    <t>广州市南沙区幸福养老服务中心</t>
  </si>
  <si>
    <t>17440115001</t>
  </si>
  <si>
    <t>谢晓东</t>
  </si>
  <si>
    <t>三星级</t>
  </si>
  <si>
    <t>合计</t>
  </si>
  <si>
    <t>2019年南沙区民办养老机构护理补贴资助经费汇总表</t>
  </si>
  <si>
    <t>机构名称</t>
  </si>
  <si>
    <t>注册类型</t>
  </si>
  <si>
    <t>资助总人数</t>
  </si>
  <si>
    <t>资助总金额</t>
  </si>
  <si>
    <t>广州市黄埔区龙头山寿星院</t>
  </si>
  <si>
    <t>民办非企业单位</t>
  </si>
  <si>
    <t>1</t>
  </si>
  <si>
    <t>6000</t>
  </si>
  <si>
    <t>广州市白云区大源养老院</t>
  </si>
  <si>
    <t>2400</t>
  </si>
  <si>
    <t>广州松明尚苑颐养院</t>
  </si>
  <si>
    <t>16</t>
  </si>
  <si>
    <t>65900</t>
  </si>
  <si>
    <t>广州市荔园养护服务有限公司</t>
  </si>
  <si>
    <t>其他</t>
  </si>
  <si>
    <t>5</t>
  </si>
  <si>
    <t>9100</t>
  </si>
  <si>
    <t>2019年12月广州市南沙区70周岁以上长者长寿保健金发放汇总表</t>
  </si>
  <si>
    <t>年龄段</t>
  </si>
  <si>
    <t>人数</t>
  </si>
  <si>
    <t>发放标准（元/月/人）</t>
  </si>
  <si>
    <t xml:space="preserve">发放金额合计（元）   </t>
  </si>
  <si>
    <t>70-79岁</t>
  </si>
  <si>
    <t>80-89岁</t>
  </si>
  <si>
    <t>90-99岁</t>
  </si>
  <si>
    <t>100岁以上</t>
  </si>
  <si>
    <t>— —</t>
  </si>
  <si>
    <t xml:space="preserve">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</si>
</sst>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6"/>
      <name val="黑体"/>
      <charset val="134"/>
    </font>
    <font>
      <sz val="16"/>
      <name val="仿宋_GB2312"/>
      <charset val="134"/>
    </font>
    <font>
      <sz val="18"/>
      <name val="仿宋_GB2312"/>
      <charset val="134"/>
    </font>
    <font>
      <sz val="10"/>
      <name val="Arial"/>
      <charset val="0"/>
    </font>
    <font>
      <sz val="22"/>
      <name val="方正小标宋简体"/>
      <charset val="134"/>
    </font>
    <font>
      <sz val="22"/>
      <name val="方正小标宋简体"/>
      <charset val="0"/>
    </font>
    <font>
      <b/>
      <sz val="16"/>
      <name val="黑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4"/>
      <name val="黑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37" fillId="17" borderId="14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1" xfId="0" applyFont="1" applyFill="1" applyBorder="1" applyAlignment="1"/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19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110" zoomScaleNormal="110" workbookViewId="0">
      <selection activeCell="D7" sqref="D7"/>
    </sheetView>
  </sheetViews>
  <sheetFormatPr defaultColWidth="9" defaultRowHeight="13.5" outlineLevelRow="6" outlineLevelCol="4"/>
  <cols>
    <col min="1" max="1" width="7.15833333333333" customWidth="1"/>
    <col min="2" max="2" width="19.425" customWidth="1"/>
    <col min="3" max="3" width="13.4083333333333" customWidth="1"/>
    <col min="4" max="4" width="81.125" customWidth="1"/>
    <col min="5" max="5" width="10.8" customWidth="1"/>
  </cols>
  <sheetData>
    <row r="1" ht="42" customHeight="1" spans="1:5">
      <c r="A1" s="31" t="s">
        <v>0</v>
      </c>
      <c r="B1" s="31"/>
      <c r="C1" s="31"/>
      <c r="D1" s="31"/>
      <c r="E1" s="31"/>
    </row>
    <row r="2" customFormat="1" ht="36" customHeight="1" spans="1:5">
      <c r="A2" s="32"/>
      <c r="B2" s="32"/>
      <c r="C2" s="32"/>
      <c r="D2" s="33" t="s">
        <v>1</v>
      </c>
      <c r="E2" s="33"/>
    </row>
    <row r="3" s="30" customFormat="1" ht="28" customHeight="1" spans="1:5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</row>
    <row r="4" ht="28" customHeight="1" spans="1:5">
      <c r="A4" s="35">
        <v>1</v>
      </c>
      <c r="B4" s="36" t="s">
        <v>7</v>
      </c>
      <c r="C4" s="35" t="s">
        <v>8</v>
      </c>
      <c r="D4" s="37" t="s">
        <v>9</v>
      </c>
      <c r="E4" s="35" t="s">
        <v>10</v>
      </c>
    </row>
    <row r="5" ht="28" customHeight="1" spans="1:5">
      <c r="A5" s="35">
        <v>2</v>
      </c>
      <c r="B5" s="38"/>
      <c r="C5" s="35" t="s">
        <v>11</v>
      </c>
      <c r="D5" s="37" t="s">
        <v>12</v>
      </c>
      <c r="E5" s="35" t="s">
        <v>13</v>
      </c>
    </row>
    <row r="6" ht="28" customHeight="1" spans="1:5">
      <c r="A6" s="35">
        <v>3</v>
      </c>
      <c r="B6" s="35" t="s">
        <v>14</v>
      </c>
      <c r="C6" s="35" t="s">
        <v>15</v>
      </c>
      <c r="D6" s="37" t="s">
        <v>16</v>
      </c>
      <c r="E6" s="35" t="s">
        <v>13</v>
      </c>
    </row>
    <row r="7" ht="30" customHeight="1" spans="4:5">
      <c r="D7" s="39" t="s">
        <v>17</v>
      </c>
      <c r="E7" s="39"/>
    </row>
  </sheetData>
  <mergeCells count="3">
    <mergeCell ref="A1:E1"/>
    <mergeCell ref="D2:E2"/>
    <mergeCell ref="B4:B5"/>
  </mergeCells>
  <pageMargins left="0.629861111111111" right="0.51180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C3" sqref="C3"/>
    </sheetView>
  </sheetViews>
  <sheetFormatPr defaultColWidth="9" defaultRowHeight="30" customHeight="1" outlineLevelRow="4" outlineLevelCol="6"/>
  <cols>
    <col min="1" max="1" width="7.25" style="22" customWidth="1"/>
    <col min="2" max="2" width="10" style="22" customWidth="1"/>
    <col min="3" max="3" width="39.25" style="22" customWidth="1"/>
    <col min="4" max="4" width="21.625" style="23" customWidth="1"/>
    <col min="5" max="5" width="23.875" style="22" customWidth="1"/>
    <col min="6" max="6" width="15.75" style="22" customWidth="1"/>
    <col min="7" max="7" width="14" style="22" customWidth="1"/>
    <col min="8" max="16384" width="9" style="22"/>
  </cols>
  <sheetData>
    <row r="1" ht="60" customHeight="1" spans="1:7">
      <c r="A1" s="14" t="s">
        <v>18</v>
      </c>
      <c r="B1" s="14"/>
      <c r="C1" s="14"/>
      <c r="D1" s="14"/>
      <c r="E1" s="14"/>
      <c r="F1" s="14"/>
      <c r="G1" s="14"/>
    </row>
    <row r="2" customHeight="1" spans="1:7">
      <c r="A2" s="24" t="s">
        <v>19</v>
      </c>
      <c r="B2" s="24"/>
      <c r="C2" s="24"/>
      <c r="D2" s="24"/>
      <c r="E2" s="24"/>
      <c r="F2" s="24"/>
      <c r="G2" s="24"/>
    </row>
    <row r="3" s="20" customFormat="1" ht="56" customHeight="1" spans="1:7">
      <c r="A3" s="25" t="s">
        <v>2</v>
      </c>
      <c r="B3" s="25" t="s">
        <v>20</v>
      </c>
      <c r="C3" s="25" t="s">
        <v>21</v>
      </c>
      <c r="D3" s="26" t="s">
        <v>22</v>
      </c>
      <c r="E3" s="25" t="s">
        <v>23</v>
      </c>
      <c r="F3" s="25" t="s">
        <v>24</v>
      </c>
      <c r="G3" s="25" t="s">
        <v>25</v>
      </c>
    </row>
    <row r="4" s="21" customFormat="1" ht="51.75" customHeight="1" spans="1:7">
      <c r="A4" s="27">
        <v>1</v>
      </c>
      <c r="B4" s="28" t="s">
        <v>26</v>
      </c>
      <c r="C4" s="28" t="s">
        <v>27</v>
      </c>
      <c r="D4" s="29" t="s">
        <v>28</v>
      </c>
      <c r="E4" s="28" t="s">
        <v>29</v>
      </c>
      <c r="F4" s="27" t="s">
        <v>30</v>
      </c>
      <c r="G4" s="28">
        <v>5</v>
      </c>
    </row>
    <row r="5" customHeight="1" spans="1:7">
      <c r="A5" s="28" t="s">
        <v>31</v>
      </c>
      <c r="B5" s="28"/>
      <c r="C5" s="28"/>
      <c r="D5" s="28"/>
      <c r="E5" s="28"/>
      <c r="F5" s="28"/>
      <c r="G5" s="28">
        <f>SUM(G4:G4)</f>
        <v>5</v>
      </c>
    </row>
  </sheetData>
  <mergeCells count="3">
    <mergeCell ref="A1:G1"/>
    <mergeCell ref="A2:G2"/>
    <mergeCell ref="A5:E5"/>
  </mergeCells>
  <pageMargins left="0.75" right="0.75" top="1" bottom="1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zoomScale="90" zoomScaleNormal="90" workbookViewId="0">
      <selection activeCell="D38" sqref="D38"/>
    </sheetView>
  </sheetViews>
  <sheetFormatPr defaultColWidth="8" defaultRowHeight="12.75" outlineLevelCol="4"/>
  <cols>
    <col min="1" max="1" width="9.85" style="13" customWidth="1"/>
    <col min="2" max="2" width="39.4416666666667" style="13" customWidth="1"/>
    <col min="3" max="3" width="24.225" style="13" customWidth="1"/>
    <col min="4" max="4" width="17.3583333333333" style="13" customWidth="1"/>
    <col min="5" max="5" width="19.0333333333333" style="13" customWidth="1"/>
    <col min="6" max="8" width="8.71666666666667" style="13" customWidth="1"/>
    <col min="9" max="16384" width="8" style="13"/>
  </cols>
  <sheetData>
    <row r="1" ht="22" customHeight="1" spans="1:5">
      <c r="A1" s="14" t="s">
        <v>32</v>
      </c>
      <c r="B1" s="15"/>
      <c r="C1" s="15"/>
      <c r="D1" s="15"/>
      <c r="E1" s="15"/>
    </row>
    <row r="2" ht="53" customHeight="1" spans="1:5">
      <c r="A2" s="16"/>
      <c r="B2" s="16"/>
      <c r="C2" s="16"/>
      <c r="D2" s="16"/>
      <c r="E2" s="16"/>
    </row>
    <row r="3" ht="30" customHeight="1" spans="1:5">
      <c r="A3" s="17" t="s">
        <v>2</v>
      </c>
      <c r="B3" s="17" t="s">
        <v>33</v>
      </c>
      <c r="C3" s="17" t="s">
        <v>34</v>
      </c>
      <c r="D3" s="17" t="s">
        <v>35</v>
      </c>
      <c r="E3" s="17" t="s">
        <v>36</v>
      </c>
    </row>
    <row r="4" ht="30" customHeight="1" spans="1:5">
      <c r="A4" s="18"/>
      <c r="B4" s="18"/>
      <c r="C4" s="18"/>
      <c r="D4" s="18"/>
      <c r="E4" s="18"/>
    </row>
    <row r="5" ht="35" customHeight="1" spans="1:5">
      <c r="A5" s="19">
        <v>1</v>
      </c>
      <c r="B5" s="19" t="s">
        <v>37</v>
      </c>
      <c r="C5" s="19" t="s">
        <v>38</v>
      </c>
      <c r="D5" s="19" t="s">
        <v>39</v>
      </c>
      <c r="E5" s="19" t="s">
        <v>40</v>
      </c>
    </row>
    <row r="6" ht="35" customHeight="1" spans="1:5">
      <c r="A6" s="19">
        <v>2</v>
      </c>
      <c r="B6" s="19" t="s">
        <v>41</v>
      </c>
      <c r="C6" s="19" t="s">
        <v>38</v>
      </c>
      <c r="D6" s="19" t="s">
        <v>39</v>
      </c>
      <c r="E6" s="19" t="s">
        <v>42</v>
      </c>
    </row>
    <row r="7" ht="35" customHeight="1" spans="1:5">
      <c r="A7" s="19">
        <v>3</v>
      </c>
      <c r="B7" s="19" t="s">
        <v>43</v>
      </c>
      <c r="C7" s="19" t="s">
        <v>38</v>
      </c>
      <c r="D7" s="19" t="s">
        <v>44</v>
      </c>
      <c r="E7" s="19" t="s">
        <v>45</v>
      </c>
    </row>
    <row r="8" ht="35" customHeight="1" spans="1:5">
      <c r="A8" s="19">
        <v>4</v>
      </c>
      <c r="B8" s="19" t="s">
        <v>46</v>
      </c>
      <c r="C8" s="19" t="s">
        <v>47</v>
      </c>
      <c r="D8" s="19" t="s">
        <v>48</v>
      </c>
      <c r="E8" s="19" t="s">
        <v>49</v>
      </c>
    </row>
    <row r="9" ht="35" customHeight="1" spans="1:5">
      <c r="A9" s="19" t="s">
        <v>31</v>
      </c>
      <c r="B9" s="19"/>
      <c r="C9" s="19"/>
      <c r="D9" s="19">
        <v>23</v>
      </c>
      <c r="E9" s="19">
        <v>83400</v>
      </c>
    </row>
  </sheetData>
  <mergeCells count="7">
    <mergeCell ref="A9:C9"/>
    <mergeCell ref="A3:A4"/>
    <mergeCell ref="B3:B4"/>
    <mergeCell ref="C3:C4"/>
    <mergeCell ref="D3:D4"/>
    <mergeCell ref="E3:E4"/>
    <mergeCell ref="A1:E2"/>
  </mergeCells>
  <pageMargins left="1.0625" right="0.75" top="1" bottom="1" header="0.5" footer="0.5"/>
  <pageSetup paperSize="1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3" sqref="E3"/>
    </sheetView>
  </sheetViews>
  <sheetFormatPr defaultColWidth="10" defaultRowHeight="14.25" outlineLevelCol="7"/>
  <cols>
    <col min="1" max="1" width="13.25" style="2" customWidth="1"/>
    <col min="2" max="2" width="21.5" style="2" customWidth="1"/>
    <col min="3" max="3" width="17.75" style="2" customWidth="1"/>
    <col min="4" max="4" width="30.125" style="2" customWidth="1"/>
    <col min="5" max="5" width="32.6" style="2" customWidth="1"/>
    <col min="6" max="16384" width="10" style="2"/>
  </cols>
  <sheetData>
    <row r="1" ht="48" customHeight="1" spans="1:5">
      <c r="A1" s="3" t="s">
        <v>50</v>
      </c>
      <c r="B1" s="3"/>
      <c r="C1" s="3"/>
      <c r="D1" s="3"/>
      <c r="E1" s="3"/>
    </row>
    <row r="2" s="1" customFormat="1" ht="27.75" customHeight="1" spans="1:4">
      <c r="A2" s="4"/>
      <c r="B2" s="4"/>
      <c r="C2" s="4"/>
      <c r="D2" s="4"/>
    </row>
    <row r="3" s="1" customFormat="1" ht="52.5" customHeight="1" spans="1:5">
      <c r="A3" s="5" t="s">
        <v>2</v>
      </c>
      <c r="B3" s="6" t="s">
        <v>51</v>
      </c>
      <c r="C3" s="6" t="s">
        <v>52</v>
      </c>
      <c r="D3" s="6" t="s">
        <v>53</v>
      </c>
      <c r="E3" s="6" t="s">
        <v>54</v>
      </c>
    </row>
    <row r="4" s="1" customFormat="1" ht="40.5" customHeight="1" spans="1:5">
      <c r="A4" s="7">
        <v>1</v>
      </c>
      <c r="B4" s="8" t="s">
        <v>55</v>
      </c>
      <c r="C4" s="8">
        <v>21140</v>
      </c>
      <c r="D4" s="8">
        <v>30</v>
      </c>
      <c r="E4" s="8">
        <f t="shared" ref="E4:E7" si="0">C4*D4</f>
        <v>634200</v>
      </c>
    </row>
    <row r="5" s="1" customFormat="1" ht="40.5" customHeight="1" spans="1:8">
      <c r="A5" s="7">
        <v>2</v>
      </c>
      <c r="B5" s="8" t="s">
        <v>56</v>
      </c>
      <c r="C5" s="8">
        <v>8416</v>
      </c>
      <c r="D5" s="8">
        <v>100</v>
      </c>
      <c r="E5" s="8">
        <f t="shared" si="0"/>
        <v>841600</v>
      </c>
      <c r="H5" s="9"/>
    </row>
    <row r="6" s="1" customFormat="1" ht="40.5" customHeight="1" spans="1:5">
      <c r="A6" s="7">
        <v>3</v>
      </c>
      <c r="B6" s="8" t="s">
        <v>57</v>
      </c>
      <c r="C6" s="8">
        <v>1322</v>
      </c>
      <c r="D6" s="8">
        <v>200</v>
      </c>
      <c r="E6" s="8">
        <f t="shared" si="0"/>
        <v>264400</v>
      </c>
    </row>
    <row r="7" s="1" customFormat="1" ht="40.5" customHeight="1" spans="1:5">
      <c r="A7" s="7">
        <v>4</v>
      </c>
      <c r="B7" s="8" t="s">
        <v>58</v>
      </c>
      <c r="C7" s="8">
        <v>34</v>
      </c>
      <c r="D7" s="8">
        <v>300</v>
      </c>
      <c r="E7" s="8">
        <f t="shared" si="0"/>
        <v>10200</v>
      </c>
    </row>
    <row r="8" s="1" customFormat="1" ht="40.5" customHeight="1" spans="1:5">
      <c r="A8" s="7" t="s">
        <v>31</v>
      </c>
      <c r="B8" s="8" t="s">
        <v>59</v>
      </c>
      <c r="C8" s="8">
        <f>SUM(C4:C7)</f>
        <v>30912</v>
      </c>
      <c r="D8" s="8" t="s">
        <v>59</v>
      </c>
      <c r="E8" s="8">
        <f>SUM(E4:E7)</f>
        <v>1750400</v>
      </c>
    </row>
    <row r="9" s="1" customFormat="1" ht="13.5" customHeight="1" spans="1:4">
      <c r="A9" s="10"/>
      <c r="B9" s="11"/>
      <c r="C9" s="11"/>
      <c r="D9" s="11"/>
    </row>
    <row r="10" s="1" customFormat="1" ht="29.25" customHeight="1" spans="2:5">
      <c r="B10" s="12"/>
      <c r="C10" s="11"/>
      <c r="D10" s="11"/>
      <c r="E10" s="11"/>
    </row>
    <row r="11" ht="19.5" customHeight="1" spans="4:4">
      <c r="D11" s="2" t="s">
        <v>60</v>
      </c>
    </row>
  </sheetData>
  <mergeCells count="3">
    <mergeCell ref="A1:E1"/>
    <mergeCell ref="A2:D2"/>
    <mergeCell ref="C10:E10"/>
  </mergeCells>
  <pageMargins left="0.904861111111111" right="0.314583333333333" top="0.826388888888889" bottom="1" header="0.51" footer="0.51"/>
  <pageSetup paperSize="9" scale="11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目录</vt:lpstr>
      <vt:lpstr>2018年广州市民办养老机构等级评定补贴项目汇总表</vt:lpstr>
      <vt:lpstr>2019年南沙区养老机构护理补贴明细表</vt:lpstr>
      <vt:lpstr>2019年12月广州市70周岁以上长者长寿保健金发放汇总表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207-</dc:creator>
  <cp:lastModifiedBy>207-</cp:lastModifiedBy>
  <dcterms:created xsi:type="dcterms:W3CDTF">2019-12-16T01:50:00Z</dcterms:created>
  <dcterms:modified xsi:type="dcterms:W3CDTF">2019-12-17T03:15:37Z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