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<sst xmlns="http://schemas.openxmlformats.org/spreadsheetml/2006/main" count="99" uniqueCount="69">
  <si>
    <t>2018年扶贫资金分配情况表</t>
  </si>
  <si>
    <t>序号</t>
  </si>
  <si>
    <t>项目名称</t>
  </si>
  <si>
    <t>资金总量（万元）</t>
  </si>
  <si>
    <t>分配结果</t>
  </si>
  <si>
    <t>资金去向</t>
  </si>
  <si>
    <t>分配金额（万元）</t>
  </si>
  <si>
    <t>分配部门</t>
  </si>
  <si>
    <t>关于转下达2018年第二批中央财政补助基本公共卫生服务项目资金的通知</t>
  </si>
  <si>
    <t>区卫计局</t>
  </si>
  <si>
    <t>全额拨付8家社区卫生服务中心。</t>
  </si>
  <si>
    <t>关于转下达2018年第二批中央财政补助计划生育服务项目资金的通知</t>
  </si>
  <si>
    <t>统发给个人，无拨付镇街。</t>
  </si>
  <si>
    <t>关于转下达2018年第二批中央财政补助重大公共卫生服务项目资金的通知</t>
  </si>
  <si>
    <t>暂未拨付。</t>
  </si>
  <si>
    <t>关于转下达2018年计划生育等5项中央财政补助资金的通知</t>
  </si>
  <si>
    <t>（1）计划生育转移支付资金23.57万元（统发给个人）；
（2）基本公共卫生服务项目518.51万元（拨付8家社区卫生服务中心）；
（3）基本药物制度补助资金44.73万元（拨付药商）；           
（4）重大公共卫生服务补助资金79.41万元（21.37万暂未划拨，剩下的58.04拨付区一28万、区二15万、区中10.04万、长龙港5万）。</t>
  </si>
  <si>
    <t>关于转下达2018年省级医疗卫生健康事业发展专项资金（卫计部分）的通知</t>
  </si>
  <si>
    <t>关于转下达2018年中央财政公共卫生服务补助资金（中医药）的通知</t>
  </si>
  <si>
    <t>拨付8家社区卫生服务中心。</t>
  </si>
  <si>
    <t>关于转下达2018年中央财政医疗服务能力提升补助资金的通知</t>
  </si>
  <si>
    <t>广州市财政局关于安排2018年第二批中央补助医疗服务能力提升项目资金的通知</t>
  </si>
  <si>
    <t>关于转下达2018年中央大中型水库移民后期扶持资金（第二批）的通知</t>
  </si>
  <si>
    <t>环保水务局</t>
  </si>
  <si>
    <t>拨付水库移民文化与信息服务站移动存储硬盘费用。</t>
  </si>
  <si>
    <t>穗财农[2018]110号 广州市财政局 广州市水务局关于转下达2018年部分生态环境保护专项资金和第一批水利建设与改革发展资金的通知</t>
  </si>
  <si>
    <t>拨付万顷沙联围海堤200年一遇加固达标工程。</t>
  </si>
  <si>
    <t>穗财农[2018]79号 广州市财政局 广州市水务局关于转下达2018年中央大中型水库移民后期扶持资金的通知</t>
  </si>
  <si>
    <t>1.按标准发放给水库移民。
2.2.88万未支出。</t>
  </si>
  <si>
    <t>关于转下达2018年农业资源及生态保护（耕地质量提升）中央补助资金的通知</t>
  </si>
  <si>
    <t>区农林局</t>
  </si>
  <si>
    <t>委托业务开展耕地质量等级调查工作。</t>
  </si>
  <si>
    <t>关于转下达2018年省级乡村振兴战略专项资金（森林资源培育及管护-植被恢复费返拨方向）暨以前年度清算资金的通知</t>
  </si>
  <si>
    <t>拨付镇街实施。</t>
  </si>
  <si>
    <t>关于转下达2018年省级乡村振兴战略专项资金（完善农业支持保护制度、构建现代农业体系）的通知（以此件为准）</t>
  </si>
  <si>
    <t>1.农民负担监测-拨付镇街。
2.扶持农业龙头企业能力提升-用于扶持东升农场。
3.农产品追溯体系建设、风险监测和隐患排查7.5万元拨付2.5万元，结余5万-用于检测耗材。
4.动物疫病防控经费-72万元拨付42万元，结余30万元-用于病害猪无害化处理。</t>
  </si>
  <si>
    <t>广州市财政局 广州市海洋与渔业局关于转下达2018年中央农业资源及生态保护补助资金（渔业资源保护）的通知</t>
  </si>
  <si>
    <t>农林局</t>
  </si>
  <si>
    <t>用于增殖放流。</t>
  </si>
  <si>
    <t>广州市财政局关于转下达2018年高标准农田建设省级补助资金的通知（下达各区）</t>
  </si>
  <si>
    <t>广州市财政局 广州市农业局关于转下达2018年中央农业生产发展资金（第一批）的通知</t>
  </si>
  <si>
    <t xml:space="preserve">1.支持农民合作社发展项目资金30万元未拨付。
2.农村集体资产清产核资4.84万元已拨付镇街。
</t>
  </si>
  <si>
    <t>广州市财政局 广州市林业和园林局关于转下达2018年森林保险中央财政保费补贴资金的通知</t>
  </si>
  <si>
    <t>用于森林保险。</t>
  </si>
  <si>
    <t>广州市民政局 广州市财政局关于下达中央财政2018年困难群众救助补助资金的通知(穗民[2018]395 号</t>
  </si>
  <si>
    <t>民政局</t>
  </si>
  <si>
    <t>暂未支出。</t>
  </si>
  <si>
    <t>广州市民政局 广州市财政局关于下达中央和省财政2018年困难群众救助补助资金的通知（穗民[2018]50号）</t>
  </si>
  <si>
    <t>拨付镇街实施，第三人民医院实施。</t>
  </si>
  <si>
    <t>广州市民政局广州市财政局关于下达2018年中央财政优抚对象医疗补助预算资金的通知 （穗民[2018]35号）</t>
  </si>
  <si>
    <t>广州市财政局关于下达2016-2017学年和2017-2018学年建档立卡学生免学费和生活费补助清算资金的通知</t>
  </si>
  <si>
    <t>区教育局</t>
  </si>
  <si>
    <t>资金用于困难学生的免学费和生活补助支出，由于资金下达比较晚，计划2019年拨付。</t>
  </si>
  <si>
    <t>广州市财政局关于转清算下达2018年城乡义务教育公用经费省补助资金的通知</t>
  </si>
  <si>
    <t>用于学校的各项办公支出、教学支出等</t>
  </si>
  <si>
    <t>广州市财政局关于转下达2018年并清算2017年义务教育阶段残疾学生公用经费的通知</t>
  </si>
  <si>
    <t>资金用于义务教育阶段残疾学生公用支出、教学支出等</t>
  </si>
  <si>
    <t>广州市财政局关于转下达2018年及清算2017年城乡义务教育公用经费补助资金的通知</t>
  </si>
  <si>
    <t>广州市财政局关于转下达2018年建档立卡学生免学费和生活费补助资金的通知</t>
  </si>
  <si>
    <t>资金用于困难学生的免学费和生活补助支出，由于2018年用了部分以前年度结转的上级资金及区资金发放困难学生的生活补助，故此专项计划2019年列支。</t>
  </si>
  <si>
    <t>广州市财政局关于转下达2018年普通高中国家助学金的通知</t>
  </si>
  <si>
    <t>资金安排在区教育局，再通过区教育局拨付到第一中学和麒麟中学用于发放高中阶段学生的助学金。</t>
  </si>
  <si>
    <t>广州市财政局关于转下达2018年中职学校国家助学金的通知</t>
  </si>
  <si>
    <t>广州市南沙区岭东职业技术学校</t>
  </si>
  <si>
    <t>资金足额发放给学生</t>
  </si>
  <si>
    <t>广州市财政局关于转下达2018年中职学校免学费补助资金的通知</t>
  </si>
  <si>
    <t>广州市财政局关于转下达珠三角地区2018年城乡义务教育免费教科书补助资金的通知</t>
  </si>
  <si>
    <t>区教育局用于购置义务教育阶段教科书，书本分派到各公办中小学供学生使用。</t>
  </si>
  <si>
    <t>合计</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</si>
</sst>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1">
    <font>
      <sz val="11"/>
      <color theme="1"/>
      <name val="宋体"/>
      <charset val="134"/>
      <scheme val="minor"/>
    </font>
    <font>
      <sz val="20"/>
      <color theme="1"/>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9" borderId="0" applyNumberFormat="0" applyBorder="0" applyAlignment="0" applyProtection="0">
      <alignment vertical="center"/>
    </xf>
    <xf numFmtId="0" fontId="16" fillId="2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9" borderId="0" applyNumberFormat="0" applyBorder="0" applyAlignment="0" applyProtection="0">
      <alignment vertical="center"/>
    </xf>
    <xf numFmtId="43" fontId="0" fillId="0" borderId="0" applyFont="0" applyFill="0" applyBorder="0" applyAlignment="0" applyProtection="0">
      <alignment vertical="center"/>
    </xf>
    <xf numFmtId="0" fontId="2" fillId="1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24" borderId="9" applyNumberFormat="0" applyFont="0" applyAlignment="0" applyProtection="0">
      <alignment vertical="center"/>
    </xf>
    <xf numFmtId="0" fontId="2" fillId="23" borderId="0" applyNumberFormat="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7" applyNumberFormat="0" applyFill="0" applyAlignment="0" applyProtection="0">
      <alignment vertical="center"/>
    </xf>
    <xf numFmtId="0" fontId="18" fillId="0" borderId="7" applyNumberFormat="0" applyFill="0" applyAlignment="0" applyProtection="0">
      <alignment vertical="center"/>
    </xf>
    <xf numFmtId="0" fontId="2" fillId="15" borderId="0" applyNumberFormat="0" applyBorder="0" applyAlignment="0" applyProtection="0">
      <alignment vertical="center"/>
    </xf>
    <xf numFmtId="0" fontId="6" fillId="0" borderId="11" applyNumberFormat="0" applyFill="0" applyAlignment="0" applyProtection="0">
      <alignment vertical="center"/>
    </xf>
    <xf numFmtId="0" fontId="2" fillId="22" borderId="0" applyNumberFormat="0" applyBorder="0" applyAlignment="0" applyProtection="0">
      <alignment vertical="center"/>
    </xf>
    <xf numFmtId="0" fontId="3" fillId="5" borderId="4" applyNumberFormat="0" applyAlignment="0" applyProtection="0">
      <alignment vertical="center"/>
    </xf>
    <xf numFmtId="0" fontId="13" fillId="5" borderId="8" applyNumberFormat="0" applyAlignment="0" applyProtection="0">
      <alignment vertical="center"/>
    </xf>
    <xf numFmtId="0" fontId="9" fillId="12" borderId="5" applyNumberFormat="0" applyAlignment="0" applyProtection="0">
      <alignment vertical="center"/>
    </xf>
    <xf numFmtId="0" fontId="5" fillId="32" borderId="0" applyNumberFormat="0" applyBorder="0" applyAlignment="0" applyProtection="0">
      <alignment vertical="center"/>
    </xf>
    <xf numFmtId="0" fontId="2" fillId="28" borderId="0" applyNumberFormat="0" applyBorder="0" applyAlignment="0" applyProtection="0">
      <alignment vertical="center"/>
    </xf>
    <xf numFmtId="0" fontId="11" fillId="0" borderId="6" applyNumberFormat="0" applyFill="0" applyAlignment="0" applyProtection="0">
      <alignment vertical="center"/>
    </xf>
    <xf numFmtId="0" fontId="17" fillId="0" borderId="10" applyNumberFormat="0" applyFill="0" applyAlignment="0" applyProtection="0">
      <alignment vertical="center"/>
    </xf>
    <xf numFmtId="0" fontId="19" fillId="31" borderId="0" applyNumberFormat="0" applyBorder="0" applyAlignment="0" applyProtection="0">
      <alignment vertical="center"/>
    </xf>
    <xf numFmtId="0" fontId="15" fillId="21" borderId="0" applyNumberFormat="0" applyBorder="0" applyAlignment="0" applyProtection="0">
      <alignment vertical="center"/>
    </xf>
    <xf numFmtId="0" fontId="5" fillId="18" borderId="0" applyNumberFormat="0" applyBorder="0" applyAlignment="0" applyProtection="0">
      <alignment vertical="center"/>
    </xf>
    <xf numFmtId="0" fontId="2" fillId="4" borderId="0" applyNumberFormat="0" applyBorder="0" applyAlignment="0" applyProtection="0">
      <alignment vertical="center"/>
    </xf>
    <xf numFmtId="0" fontId="5" fillId="17" borderId="0" applyNumberFormat="0" applyBorder="0" applyAlignment="0" applyProtection="0">
      <alignment vertical="center"/>
    </xf>
    <xf numFmtId="0" fontId="5" fillId="11"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2" fillId="3" borderId="0" applyNumberFormat="0" applyBorder="0" applyAlignment="0" applyProtection="0">
      <alignment vertical="center"/>
    </xf>
    <xf numFmtId="0" fontId="2" fillId="27"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2" fillId="2" borderId="0" applyNumberFormat="0" applyBorder="0" applyAlignment="0" applyProtection="0">
      <alignment vertical="center"/>
    </xf>
    <xf numFmtId="0" fontId="5" fillId="10" borderId="0" applyNumberFormat="0" applyBorder="0" applyAlignment="0" applyProtection="0">
      <alignment vertical="center"/>
    </xf>
    <xf numFmtId="0" fontId="2" fillId="14" borderId="0" applyNumberFormat="0" applyBorder="0" applyAlignment="0" applyProtection="0">
      <alignment vertical="center"/>
    </xf>
    <xf numFmtId="0" fontId="2" fillId="26" borderId="0" applyNumberFormat="0" applyBorder="0" applyAlignment="0" applyProtection="0">
      <alignment vertical="center"/>
    </xf>
    <xf numFmtId="0" fontId="5" fillId="6" borderId="0" applyNumberFormat="0" applyBorder="0" applyAlignment="0" applyProtection="0">
      <alignment vertical="center"/>
    </xf>
    <xf numFmtId="0" fontId="2" fillId="20" borderId="0" applyNumberFormat="0" applyBorder="0" applyAlignment="0" applyProtection="0">
      <alignment vertical="center"/>
    </xf>
  </cellStyleXfs>
  <cellXfs count="2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1" fillId="0" borderId="0" xfId="0" applyFont="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2" xfId="0"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2" xfId="0" applyBorder="1">
      <alignment vertical="center"/>
    </xf>
    <xf numFmtId="0" fontId="0" fillId="0" borderId="2" xfId="0" applyFont="1" applyFill="1" applyBorder="1" applyAlignment="1">
      <alignment vertical="center" wrapText="1"/>
    </xf>
    <xf numFmtId="0" fontId="0" fillId="0" borderId="2" xfId="0" applyFont="1" applyFill="1" applyBorder="1" applyAlignment="1">
      <alignment vertical="center"/>
    </xf>
    <xf numFmtId="176" fontId="0" fillId="0" borderId="2" xfId="0" applyNumberFormat="1" applyFont="1" applyFill="1" applyBorder="1" applyAlignment="1">
      <alignment vertical="center" wrapText="1"/>
    </xf>
    <xf numFmtId="176" fontId="0" fillId="0" borderId="2" xfId="0" applyNumberFormat="1" applyFont="1" applyFill="1" applyBorder="1" applyAlignment="1">
      <alignment vertical="center"/>
    </xf>
    <xf numFmtId="0" fontId="0" fillId="0" borderId="2" xfId="0" applyBorder="1" applyAlignment="1">
      <alignment vertical="center" wrapText="1"/>
    </xf>
    <xf numFmtId="0" fontId="0" fillId="0" borderId="2" xfId="0"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workbookViewId="0">
      <selection activeCell="N9" sqref="N9"/>
    </sheetView>
  </sheetViews>
  <sheetFormatPr defaultColWidth="9" defaultRowHeight="13.5" outlineLevelCol="5"/>
  <cols>
    <col min="1" max="1" width="6" customWidth="1"/>
    <col min="2" max="2" width="47.375" style="1" customWidth="1"/>
    <col min="3" max="3" width="12.125" style="1" customWidth="1"/>
    <col min="4" max="4" width="17" style="2" customWidth="1"/>
    <col min="5" max="5" width="15.375" style="1" customWidth="1"/>
    <col min="6" max="6" width="35.625" style="2" customWidth="1"/>
  </cols>
  <sheetData>
    <row r="1" ht="42" customHeight="1" spans="1:6">
      <c r="A1" s="3" t="s">
        <v>0</v>
      </c>
      <c r="B1" s="3"/>
      <c r="C1" s="3"/>
      <c r="D1" s="3"/>
      <c r="E1" s="3"/>
      <c r="F1" s="3"/>
    </row>
    <row r="2" ht="24" customHeight="1" spans="1:6">
      <c r="A2" s="3"/>
      <c r="B2" s="3"/>
      <c r="C2" s="3"/>
      <c r="D2" s="3"/>
      <c r="E2" s="3"/>
      <c r="F2" s="3"/>
    </row>
    <row r="3" spans="1:6">
      <c r="A3" s="4" t="s">
        <v>1</v>
      </c>
      <c r="B3" s="5" t="s">
        <v>2</v>
      </c>
      <c r="C3" s="6" t="s">
        <v>3</v>
      </c>
      <c r="D3" s="7" t="s">
        <v>4</v>
      </c>
      <c r="E3" s="7"/>
      <c r="F3" s="8" t="s">
        <v>5</v>
      </c>
    </row>
    <row r="4" spans="1:6">
      <c r="A4" s="9"/>
      <c r="B4" s="10"/>
      <c r="C4" s="11"/>
      <c r="D4" s="8" t="s">
        <v>6</v>
      </c>
      <c r="E4" s="12" t="s">
        <v>7</v>
      </c>
      <c r="F4" s="8"/>
    </row>
    <row r="5" ht="27" spans="1:6">
      <c r="A5" s="13">
        <v>1</v>
      </c>
      <c r="B5" s="14" t="s">
        <v>8</v>
      </c>
      <c r="C5" s="14">
        <v>124.42</v>
      </c>
      <c r="D5" s="15">
        <v>124.42</v>
      </c>
      <c r="E5" s="14" t="s">
        <v>9</v>
      </c>
      <c r="F5" s="14" t="s">
        <v>10</v>
      </c>
    </row>
    <row r="6" ht="27" spans="1:6">
      <c r="A6" s="13">
        <v>2</v>
      </c>
      <c r="B6" s="14" t="s">
        <v>11</v>
      </c>
      <c r="C6" s="14">
        <v>19.52</v>
      </c>
      <c r="D6" s="15">
        <v>19.52</v>
      </c>
      <c r="E6" s="14" t="s">
        <v>9</v>
      </c>
      <c r="F6" s="15" t="s">
        <v>12</v>
      </c>
    </row>
    <row r="7" ht="27" spans="1:6">
      <c r="A7" s="13">
        <v>3</v>
      </c>
      <c r="B7" s="14" t="s">
        <v>13</v>
      </c>
      <c r="C7" s="14">
        <v>41.82</v>
      </c>
      <c r="D7" s="15">
        <v>41.82</v>
      </c>
      <c r="E7" s="14" t="s">
        <v>9</v>
      </c>
      <c r="F7" s="15" t="s">
        <v>14</v>
      </c>
    </row>
    <row r="8" ht="135" spans="1:6">
      <c r="A8" s="13">
        <v>4</v>
      </c>
      <c r="B8" s="14" t="s">
        <v>15</v>
      </c>
      <c r="C8" s="14">
        <v>666.22</v>
      </c>
      <c r="D8" s="15">
        <v>666.22</v>
      </c>
      <c r="E8" s="14" t="s">
        <v>9</v>
      </c>
      <c r="F8" s="14" t="s">
        <v>16</v>
      </c>
    </row>
    <row r="9" ht="27" spans="1:6">
      <c r="A9" s="13">
        <v>5</v>
      </c>
      <c r="B9" s="14" t="s">
        <v>17</v>
      </c>
      <c r="C9" s="16">
        <v>10</v>
      </c>
      <c r="D9" s="17">
        <v>10</v>
      </c>
      <c r="E9" s="14" t="s">
        <v>9</v>
      </c>
      <c r="F9" s="15" t="s">
        <v>14</v>
      </c>
    </row>
    <row r="10" ht="27" spans="1:6">
      <c r="A10" s="13">
        <v>6</v>
      </c>
      <c r="B10" s="14" t="s">
        <v>18</v>
      </c>
      <c r="C10" s="16">
        <v>50</v>
      </c>
      <c r="D10" s="17">
        <v>50</v>
      </c>
      <c r="E10" s="14" t="s">
        <v>9</v>
      </c>
      <c r="F10" s="15" t="s">
        <v>19</v>
      </c>
    </row>
    <row r="11" ht="27" spans="1:6">
      <c r="A11" s="13">
        <v>7</v>
      </c>
      <c r="B11" s="14" t="s">
        <v>20</v>
      </c>
      <c r="C11" s="16">
        <v>80</v>
      </c>
      <c r="D11" s="17">
        <v>80</v>
      </c>
      <c r="E11" s="14" t="s">
        <v>9</v>
      </c>
      <c r="F11" s="15" t="s">
        <v>14</v>
      </c>
    </row>
    <row r="12" ht="27" spans="1:6">
      <c r="A12" s="13">
        <v>8</v>
      </c>
      <c r="B12" s="14" t="s">
        <v>21</v>
      </c>
      <c r="C12" s="16">
        <v>20</v>
      </c>
      <c r="D12" s="17">
        <v>20</v>
      </c>
      <c r="E12" s="14" t="s">
        <v>9</v>
      </c>
      <c r="F12" s="15" t="s">
        <v>14</v>
      </c>
    </row>
    <row r="13" ht="27" spans="1:6">
      <c r="A13" s="13">
        <v>9</v>
      </c>
      <c r="B13" s="12" t="s">
        <v>22</v>
      </c>
      <c r="C13" s="14">
        <v>27.36</v>
      </c>
      <c r="D13" s="15">
        <v>27.36</v>
      </c>
      <c r="E13" s="14" t="s">
        <v>23</v>
      </c>
      <c r="F13" s="14" t="s">
        <v>24</v>
      </c>
    </row>
    <row r="14" ht="40.5" spans="1:6">
      <c r="A14" s="13">
        <v>10</v>
      </c>
      <c r="B14" s="12" t="s">
        <v>25</v>
      </c>
      <c r="C14" s="14">
        <v>3005</v>
      </c>
      <c r="D14" s="15">
        <v>3005</v>
      </c>
      <c r="E14" s="14" t="s">
        <v>23</v>
      </c>
      <c r="F14" s="14" t="s">
        <v>26</v>
      </c>
    </row>
    <row r="15" ht="27" spans="1:6">
      <c r="A15" s="13">
        <v>11</v>
      </c>
      <c r="B15" s="12" t="s">
        <v>27</v>
      </c>
      <c r="C15" s="14">
        <v>38.64</v>
      </c>
      <c r="D15" s="15">
        <v>38.64</v>
      </c>
      <c r="E15" s="14" t="s">
        <v>23</v>
      </c>
      <c r="F15" s="14" t="s">
        <v>28</v>
      </c>
    </row>
    <row r="16" ht="27" spans="1:6">
      <c r="A16" s="13">
        <v>12</v>
      </c>
      <c r="B16" s="12" t="s">
        <v>29</v>
      </c>
      <c r="C16" s="14">
        <v>1.5</v>
      </c>
      <c r="D16" s="15">
        <v>1.5</v>
      </c>
      <c r="E16" s="14" t="s">
        <v>30</v>
      </c>
      <c r="F16" s="14" t="s">
        <v>31</v>
      </c>
    </row>
    <row r="17" ht="40.5" spans="1:6">
      <c r="A17" s="13">
        <v>13</v>
      </c>
      <c r="B17" s="12" t="s">
        <v>32</v>
      </c>
      <c r="C17" s="14">
        <v>35.51</v>
      </c>
      <c r="D17" s="15">
        <v>35.51</v>
      </c>
      <c r="E17" s="14" t="s">
        <v>30</v>
      </c>
      <c r="F17" s="14" t="s">
        <v>33</v>
      </c>
    </row>
    <row r="18" ht="108" spans="1:6">
      <c r="A18" s="13">
        <v>14</v>
      </c>
      <c r="B18" s="12" t="s">
        <v>34</v>
      </c>
      <c r="C18" s="14">
        <v>110.55</v>
      </c>
      <c r="D18" s="15">
        <v>110.55</v>
      </c>
      <c r="E18" s="14" t="s">
        <v>30</v>
      </c>
      <c r="F18" s="14" t="s">
        <v>35</v>
      </c>
    </row>
    <row r="19" ht="40.5" spans="1:6">
      <c r="A19" s="13">
        <v>15</v>
      </c>
      <c r="B19" s="12" t="s">
        <v>36</v>
      </c>
      <c r="C19" s="14">
        <v>15</v>
      </c>
      <c r="D19" s="15">
        <v>15</v>
      </c>
      <c r="E19" s="14" t="s">
        <v>37</v>
      </c>
      <c r="F19" s="14" t="s">
        <v>38</v>
      </c>
    </row>
    <row r="20" ht="27" spans="1:6">
      <c r="A20" s="13">
        <v>16</v>
      </c>
      <c r="B20" s="12" t="s">
        <v>39</v>
      </c>
      <c r="C20" s="14">
        <v>3840</v>
      </c>
      <c r="D20" s="15">
        <v>3840</v>
      </c>
      <c r="E20" s="14" t="s">
        <v>37</v>
      </c>
      <c r="F20" s="14" t="s">
        <v>33</v>
      </c>
    </row>
    <row r="21" ht="67.5" spans="1:6">
      <c r="A21" s="13">
        <v>17</v>
      </c>
      <c r="B21" s="12" t="s">
        <v>40</v>
      </c>
      <c r="C21" s="14">
        <v>30.484</v>
      </c>
      <c r="D21" s="15">
        <v>30.484</v>
      </c>
      <c r="E21" s="14" t="s">
        <v>37</v>
      </c>
      <c r="F21" s="14" t="s">
        <v>41</v>
      </c>
    </row>
    <row r="22" ht="27" spans="1:6">
      <c r="A22" s="13">
        <v>18</v>
      </c>
      <c r="B22" s="12" t="s">
        <v>42</v>
      </c>
      <c r="C22" s="14">
        <v>5.45</v>
      </c>
      <c r="D22" s="15">
        <v>5.45</v>
      </c>
      <c r="E22" s="14" t="s">
        <v>37</v>
      </c>
      <c r="F22" s="14" t="s">
        <v>43</v>
      </c>
    </row>
    <row r="23" ht="27" spans="1:6">
      <c r="A23" s="13">
        <v>19</v>
      </c>
      <c r="B23" s="12" t="s">
        <v>44</v>
      </c>
      <c r="C23" s="14">
        <v>380</v>
      </c>
      <c r="D23" s="14">
        <v>380</v>
      </c>
      <c r="E23" s="14" t="s">
        <v>45</v>
      </c>
      <c r="F23" s="14" t="s">
        <v>46</v>
      </c>
    </row>
    <row r="24" ht="27" spans="1:6">
      <c r="A24" s="13">
        <v>20</v>
      </c>
      <c r="B24" s="12" t="s">
        <v>47</v>
      </c>
      <c r="C24" s="14">
        <v>623</v>
      </c>
      <c r="D24" s="15">
        <v>623</v>
      </c>
      <c r="E24" s="14" t="s">
        <v>45</v>
      </c>
      <c r="F24" s="14" t="s">
        <v>48</v>
      </c>
    </row>
    <row r="25" ht="27" spans="1:6">
      <c r="A25" s="13">
        <v>21</v>
      </c>
      <c r="B25" s="12" t="s">
        <v>49</v>
      </c>
      <c r="C25" s="14">
        <v>21.4216</v>
      </c>
      <c r="D25" s="14">
        <v>21.4216</v>
      </c>
      <c r="E25" s="14" t="s">
        <v>45</v>
      </c>
      <c r="F25" s="14" t="s">
        <v>46</v>
      </c>
    </row>
    <row r="26" ht="40.5" spans="1:6">
      <c r="A26" s="13">
        <v>22</v>
      </c>
      <c r="B26" s="12" t="s">
        <v>50</v>
      </c>
      <c r="C26" s="14">
        <v>2.14</v>
      </c>
      <c r="D26" s="15">
        <v>2.14</v>
      </c>
      <c r="E26" s="14" t="s">
        <v>51</v>
      </c>
      <c r="F26" s="14" t="s">
        <v>52</v>
      </c>
    </row>
    <row r="27" ht="27" spans="1:6">
      <c r="A27" s="13">
        <v>23</v>
      </c>
      <c r="B27" s="12" t="s">
        <v>53</v>
      </c>
      <c r="C27" s="14">
        <v>1175</v>
      </c>
      <c r="D27" s="15">
        <v>1175</v>
      </c>
      <c r="E27" s="14" t="s">
        <v>51</v>
      </c>
      <c r="F27" s="14" t="s">
        <v>54</v>
      </c>
    </row>
    <row r="28" ht="27" spans="1:6">
      <c r="A28" s="13">
        <v>24</v>
      </c>
      <c r="B28" s="12" t="s">
        <v>55</v>
      </c>
      <c r="C28" s="14">
        <v>20.4</v>
      </c>
      <c r="D28" s="15">
        <v>20.4</v>
      </c>
      <c r="E28" s="14" t="s">
        <v>51</v>
      </c>
      <c r="F28" s="14" t="s">
        <v>56</v>
      </c>
    </row>
    <row r="29" ht="27" spans="1:6">
      <c r="A29" s="13">
        <v>25</v>
      </c>
      <c r="B29" s="12" t="s">
        <v>57</v>
      </c>
      <c r="C29" s="14">
        <v>3026</v>
      </c>
      <c r="D29" s="15">
        <v>3026</v>
      </c>
      <c r="E29" s="14" t="s">
        <v>51</v>
      </c>
      <c r="F29" s="14" t="s">
        <v>54</v>
      </c>
    </row>
    <row r="30" ht="54" spans="1:6">
      <c r="A30" s="13">
        <v>26</v>
      </c>
      <c r="B30" s="12" t="s">
        <v>58</v>
      </c>
      <c r="C30" s="14">
        <v>6.79</v>
      </c>
      <c r="D30" s="15">
        <v>6.79</v>
      </c>
      <c r="E30" s="14" t="s">
        <v>51</v>
      </c>
      <c r="F30" s="14" t="s">
        <v>59</v>
      </c>
    </row>
    <row r="31" ht="40.5" spans="1:6">
      <c r="A31" s="13">
        <v>27</v>
      </c>
      <c r="B31" s="12" t="s">
        <v>60</v>
      </c>
      <c r="C31" s="14">
        <v>1.44</v>
      </c>
      <c r="D31" s="15">
        <v>1.44</v>
      </c>
      <c r="E31" s="14" t="s">
        <v>51</v>
      </c>
      <c r="F31" s="14" t="s">
        <v>61</v>
      </c>
    </row>
    <row r="32" ht="27" spans="1:6">
      <c r="A32" s="13">
        <v>28</v>
      </c>
      <c r="B32" s="12" t="s">
        <v>62</v>
      </c>
      <c r="C32" s="14">
        <v>2</v>
      </c>
      <c r="D32" s="15">
        <v>2</v>
      </c>
      <c r="E32" s="14" t="s">
        <v>63</v>
      </c>
      <c r="F32" s="14" t="s">
        <v>64</v>
      </c>
    </row>
    <row r="33" ht="27" spans="1:6">
      <c r="A33" s="13">
        <v>29</v>
      </c>
      <c r="B33" s="12" t="s">
        <v>65</v>
      </c>
      <c r="C33" s="14">
        <v>46.2875</v>
      </c>
      <c r="D33" s="15">
        <v>46.2875</v>
      </c>
      <c r="E33" s="14" t="s">
        <v>63</v>
      </c>
      <c r="F33" s="14" t="s">
        <v>54</v>
      </c>
    </row>
    <row r="34" ht="27" spans="1:6">
      <c r="A34" s="13">
        <v>30</v>
      </c>
      <c r="B34" s="12" t="s">
        <v>66</v>
      </c>
      <c r="C34" s="14">
        <v>761</v>
      </c>
      <c r="D34" s="15">
        <v>761</v>
      </c>
      <c r="E34" s="14" t="s">
        <v>51</v>
      </c>
      <c r="F34" s="14" t="s">
        <v>67</v>
      </c>
    </row>
    <row r="35" ht="23" customHeight="1" spans="1:6">
      <c r="A35" s="13" t="s">
        <v>68</v>
      </c>
      <c r="B35" s="18"/>
      <c r="C35" s="18">
        <f>SUM(C5:C34)</f>
        <v>14186.9531</v>
      </c>
      <c r="D35" s="18">
        <f>SUM(D5:D34)</f>
        <v>14186.9531</v>
      </c>
      <c r="E35" s="18"/>
      <c r="F35" s="19"/>
    </row>
  </sheetData>
  <mergeCells count="7">
    <mergeCell ref="A1:F1"/>
    <mergeCell ref="A2:F2"/>
    <mergeCell ref="D3:E3"/>
    <mergeCell ref="A3:A4"/>
    <mergeCell ref="B3:B4"/>
    <mergeCell ref="C3:C4"/>
    <mergeCell ref="F3:F4"/>
  </mergeCells>
  <pageMargins left="0.196527777777778" right="0.0388888888888889" top="0.118055555555556" bottom="0.0784722222222222" header="0.3" footer="0.3"/>
  <pageSetup paperSize="9" scale="75"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2019-02-11T07:05:22Z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